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dile\Downloads\"/>
    </mc:Choice>
  </mc:AlternateContent>
  <xr:revisionPtr revIDLastSave="0" documentId="13_ncr:1_{CF928EBF-0FF9-497F-BC5C-35187D7C7537}" xr6:coauthVersionLast="47" xr6:coauthVersionMax="47" xr10:uidLastSave="{00000000-0000-0000-0000-000000000000}"/>
  <bookViews>
    <workbookView xWindow="37320" yWindow="8520" windowWidth="29040" windowHeight="15720" activeTab="2" xr2:uid="{1E62AF26-5C9A-488A-B637-203801543BAE}"/>
  </bookViews>
  <sheets>
    <sheet name="INCOSE_SEP_Listing 2025-06-21" sheetId="1" r:id="rId1"/>
    <sheet name="INCOSE" sheetId="2" r:id="rId2"/>
    <sheet name="AFIS" sheetId="4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B45" i="4"/>
  <c r="C33" i="2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B55" i="2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</calcChain>
</file>

<file path=xl/sharedStrings.xml><?xml version="1.0" encoding="utf-8"?>
<sst xmlns="http://schemas.openxmlformats.org/spreadsheetml/2006/main" count="25635" uniqueCount="7378">
  <si>
    <t>Program</t>
  </si>
  <si>
    <t>Date Certified</t>
  </si>
  <si>
    <t>Expires</t>
  </si>
  <si>
    <t>Country</t>
  </si>
  <si>
    <t>Organization</t>
  </si>
  <si>
    <t>Chapter</t>
  </si>
  <si>
    <t>Diego I. Abas</t>
  </si>
  <si>
    <t>CSEP</t>
  </si>
  <si>
    <t>Singapore</t>
  </si>
  <si>
    <t>Mott MacDonald</t>
  </si>
  <si>
    <t>Stephan Abate</t>
  </si>
  <si>
    <t>United States</t>
  </si>
  <si>
    <t>LinQuest</t>
  </si>
  <si>
    <t>Colorado Front Range</t>
  </si>
  <si>
    <t>John T. Abbey</t>
  </si>
  <si>
    <t>ASEP</t>
  </si>
  <si>
    <t>United Kingdom</t>
  </si>
  <si>
    <t>Sellafield Ltd</t>
  </si>
  <si>
    <t>Steve ABBONDANZA</t>
  </si>
  <si>
    <t>France</t>
  </si>
  <si>
    <t>THALES ALENIA SPACE</t>
  </si>
  <si>
    <t>AFIS</t>
  </si>
  <si>
    <t>Seif Eldin N. Abdelhalim</t>
  </si>
  <si>
    <t>Pratt &amp; Whitney</t>
  </si>
  <si>
    <t>New England</t>
  </si>
  <si>
    <t>Abdullah</t>
  </si>
  <si>
    <t>Wichita State University</t>
  </si>
  <si>
    <t>Great Plains</t>
  </si>
  <si>
    <t>Leanne Abel</t>
  </si>
  <si>
    <t>Kratos Defense and Security Solutions</t>
  </si>
  <si>
    <t>Seattle Metro</t>
  </si>
  <si>
    <t>Binyam Abeye</t>
  </si>
  <si>
    <t>BAE Systems</t>
  </si>
  <si>
    <t>Central Virginia</t>
  </si>
  <si>
    <t>Lalitha ABHAYA</t>
  </si>
  <si>
    <t>ESEP</t>
  </si>
  <si>
    <t>AIRBUS</t>
  </si>
  <si>
    <t>Benjamin Aboagye</t>
  </si>
  <si>
    <t>Colorado State University Systems Engineering Programs</t>
  </si>
  <si>
    <t>Amir Abouelnaga</t>
  </si>
  <si>
    <t>SAIC, Inc.</t>
  </si>
  <si>
    <t>Washington Metro Area</t>
  </si>
  <si>
    <t>Yannick ABOUKOU AMORISANI</t>
  </si>
  <si>
    <t>Netherlands</t>
  </si>
  <si>
    <t>PALLAS Reactor</t>
  </si>
  <si>
    <t>Albin Abraham</t>
  </si>
  <si>
    <t>India</t>
  </si>
  <si>
    <t>Joyson Abraham</t>
  </si>
  <si>
    <t>Germany</t>
  </si>
  <si>
    <t>Hella KGaA Hueck &amp; Co.</t>
  </si>
  <si>
    <t>GfSE</t>
  </si>
  <si>
    <t>Amir H. Abrari</t>
  </si>
  <si>
    <t>SPEC Innovations</t>
  </si>
  <si>
    <t>Felipe O. Abreu</t>
  </si>
  <si>
    <t>Brazil</t>
  </si>
  <si>
    <t>The Boeing Company</t>
  </si>
  <si>
    <t>Brasil</t>
  </si>
  <si>
    <t>Mitchell R. "Mitch" Acampora</t>
  </si>
  <si>
    <t>Emre Acar</t>
  </si>
  <si>
    <t>Turkey</t>
  </si>
  <si>
    <t>ROKETSAN</t>
  </si>
  <si>
    <t>Debasish Acharjya</t>
  </si>
  <si>
    <t>Airbus India</t>
  </si>
  <si>
    <t>Swati Acharya</t>
  </si>
  <si>
    <t>Los Angeles</t>
  </si>
  <si>
    <t>Brian W. Acheampong</t>
  </si>
  <si>
    <t>University of Maryland Global Campus</t>
  </si>
  <si>
    <t>North Texas</t>
  </si>
  <si>
    <t>Sascha Ackva</t>
  </si>
  <si>
    <t>Continental</t>
  </si>
  <si>
    <t>Alexander C. Adams</t>
  </si>
  <si>
    <t>Lockheed Martin</t>
  </si>
  <si>
    <t>Andrew J. Adams</t>
  </si>
  <si>
    <t>Wasatch</t>
  </si>
  <si>
    <t>Christopher J. Adams</t>
  </si>
  <si>
    <t>James M. "Jim" Adams</t>
  </si>
  <si>
    <t>Colorado State University</t>
  </si>
  <si>
    <t>Jason Adams</t>
  </si>
  <si>
    <t>SAIC</t>
  </si>
  <si>
    <t>Enchantment</t>
  </si>
  <si>
    <t>Manuel J. "Manny" Adams</t>
  </si>
  <si>
    <t>United States Marine Corps</t>
  </si>
  <si>
    <t>CAB</t>
  </si>
  <si>
    <t>Paul A. Adams</t>
  </si>
  <si>
    <t>Model Answer UK Ltd</t>
  </si>
  <si>
    <t>Shawnette Adams</t>
  </si>
  <si>
    <t>Northrop Grumman Corporation</t>
  </si>
  <si>
    <t>Naditha Jayasekara Adduwa Hewage</t>
  </si>
  <si>
    <t>Australia</t>
  </si>
  <si>
    <t>V/Line Corporation</t>
  </si>
  <si>
    <t>SESA</t>
  </si>
  <si>
    <t>Anthony A. Adebonojo</t>
  </si>
  <si>
    <t>Northrup Grumman</t>
  </si>
  <si>
    <t>Oluyinka J. Adedokun</t>
  </si>
  <si>
    <t>University of Alabama in Huntsville</t>
  </si>
  <si>
    <t>Huntsville</t>
  </si>
  <si>
    <t>Akinkunmi Adegbenro</t>
  </si>
  <si>
    <t>Siemens</t>
  </si>
  <si>
    <t>ADEMOLA ADEJOKUN</t>
  </si>
  <si>
    <t>Lockheed Martin Aeronautics</t>
  </si>
  <si>
    <t>Mohamed Adel Ahmed Ahmed Ibrahim</t>
  </si>
  <si>
    <t>Egyptian Navy</t>
  </si>
  <si>
    <t>Segun Ademonehin</t>
  </si>
  <si>
    <t>Abbott Laboratories</t>
  </si>
  <si>
    <t>North Star</t>
  </si>
  <si>
    <t>Jason Aepli</t>
  </si>
  <si>
    <t>Northrop Grumman</t>
  </si>
  <si>
    <t>SF Bay Area</t>
  </si>
  <si>
    <t>AVINASH C. AERON</t>
  </si>
  <si>
    <t>TATA Advanced Systems Limited</t>
  </si>
  <si>
    <t>Ifadhila Affia</t>
  </si>
  <si>
    <t>Indonesia</t>
  </si>
  <si>
    <t>Cornell University</t>
  </si>
  <si>
    <t>Finger Lakes</t>
  </si>
  <si>
    <t>Bardia-Reza Afzali</t>
  </si>
  <si>
    <t>SYSTRA</t>
  </si>
  <si>
    <t>Laura Agee</t>
  </si>
  <si>
    <t>NGA</t>
  </si>
  <si>
    <t>Midwest Gateway</t>
  </si>
  <si>
    <t>Claudia Agostinelli</t>
  </si>
  <si>
    <t>Italy</t>
  </si>
  <si>
    <t>IVECO</t>
  </si>
  <si>
    <t>Italia</t>
  </si>
  <si>
    <t>Andrea Agostini</t>
  </si>
  <si>
    <t>Baker Hughes</t>
  </si>
  <si>
    <t>Vincenzo Agostini</t>
  </si>
  <si>
    <t>Capgemini Engineering</t>
  </si>
  <si>
    <t>Ashish Agrawala</t>
  </si>
  <si>
    <t>Ryan "PC" Agte</t>
  </si>
  <si>
    <t>US Navy</t>
  </si>
  <si>
    <t>Cecily Agu</t>
  </si>
  <si>
    <t>US Department of Defense</t>
  </si>
  <si>
    <t>Jeannette V. Aguilar</t>
  </si>
  <si>
    <t>Baxter Healthcare Corporation</t>
  </si>
  <si>
    <t>Chicagoland</t>
  </si>
  <si>
    <t>Daniel Aguilera Corrales</t>
  </si>
  <si>
    <t>Capgemini</t>
  </si>
  <si>
    <t>Daniel Aguirre</t>
  </si>
  <si>
    <t>Anturas Consulting</t>
  </si>
  <si>
    <t>Jaheen Ahmad</t>
  </si>
  <si>
    <t>Boeing</t>
  </si>
  <si>
    <t>Central Arizona</t>
  </si>
  <si>
    <t>Waqas Ahmad</t>
  </si>
  <si>
    <t>Boeing Company, The</t>
  </si>
  <si>
    <t>Nishat Ahmed</t>
  </si>
  <si>
    <t>M.C. DEAN INC.</t>
  </si>
  <si>
    <t>William B. Ainley</t>
  </si>
  <si>
    <t>Allegion</t>
  </si>
  <si>
    <t>Crossroads of America</t>
  </si>
  <si>
    <t>Katherine E. Aird</t>
  </si>
  <si>
    <t>abeer ajmal</t>
  </si>
  <si>
    <t>Canada</t>
  </si>
  <si>
    <t>Mott Macdonald</t>
  </si>
  <si>
    <t>Fatih Akat</t>
  </si>
  <si>
    <t>ROKETSAN A.Ş.</t>
  </si>
  <si>
    <t>Caner B. Akbas</t>
  </si>
  <si>
    <t>Airbus Defence &amp; Space</t>
  </si>
  <si>
    <t>tamer akca</t>
  </si>
  <si>
    <t>Aselsan AS</t>
  </si>
  <si>
    <t>Nihat S. AKÇAY</t>
  </si>
  <si>
    <t>Turkish Aerospace Industries</t>
  </si>
  <si>
    <t>Jonatan Åkerlind</t>
  </si>
  <si>
    <t>Sweden</t>
  </si>
  <si>
    <t>ESAB AB</t>
  </si>
  <si>
    <t>Tasneem Akhtar</t>
  </si>
  <si>
    <t>Saudi Arabia</t>
  </si>
  <si>
    <t>ThalesGroup</t>
  </si>
  <si>
    <t>MENA</t>
  </si>
  <si>
    <t>Akinwale A. AKinmoladun</t>
  </si>
  <si>
    <t>UNIVERSITY OF NORTH DAKOTA</t>
  </si>
  <si>
    <t>Ebenezer Akinpetide</t>
  </si>
  <si>
    <t>Koray M. Akkaya</t>
  </si>
  <si>
    <t>Aselsan</t>
  </si>
  <si>
    <t>Ilja Akkerhuis</t>
  </si>
  <si>
    <t>Kursad U. Akpinar</t>
  </si>
  <si>
    <t>Defence Industry Academy</t>
  </si>
  <si>
    <t>Kirsty Akroyd-Wallis</t>
  </si>
  <si>
    <t>MBDA (UK) Ltd</t>
  </si>
  <si>
    <t>sıla aksongur büyükbayram</t>
  </si>
  <si>
    <t>Tusaş Engine Industry</t>
  </si>
  <si>
    <t>Berkin Aksoy</t>
  </si>
  <si>
    <t>Aselsan A.Ş.</t>
  </si>
  <si>
    <t>Hazal Aktekin</t>
  </si>
  <si>
    <t>IVECO SPA</t>
  </si>
  <si>
    <t>Yvonne Akuamoah</t>
  </si>
  <si>
    <t>James Akwaka</t>
  </si>
  <si>
    <t>Booz Allen Hamilton</t>
  </si>
  <si>
    <t>Chesapeake</t>
  </si>
  <si>
    <t>Rakan Alarwy</t>
  </si>
  <si>
    <t>SAMI</t>
  </si>
  <si>
    <t>San Diego</t>
  </si>
  <si>
    <t>Abdulaziz A. Alasows</t>
  </si>
  <si>
    <t>Saudi Arabian Military Industries (SAMI)</t>
  </si>
  <si>
    <t>Samir "Sam" Albaroudi</t>
  </si>
  <si>
    <t>Siemens Healthineers</t>
  </si>
  <si>
    <t>Ward Alcorn IV</t>
  </si>
  <si>
    <t>LinQuest Corp</t>
  </si>
  <si>
    <t>Michael Aldenhövel</t>
  </si>
  <si>
    <t>Switzerland</t>
  </si>
  <si>
    <t>COMET AG</t>
  </si>
  <si>
    <t>Suisse</t>
  </si>
  <si>
    <t>Thomas Aldous</t>
  </si>
  <si>
    <t>WSP</t>
  </si>
  <si>
    <t>Asim Aleem</t>
  </si>
  <si>
    <t>Thales</t>
  </si>
  <si>
    <t>Aiste Aleksandraviciene</t>
  </si>
  <si>
    <t>Lithuania</t>
  </si>
  <si>
    <t>Dassault Systemes</t>
  </si>
  <si>
    <t>Member at Large R2</t>
  </si>
  <si>
    <t>Eric Alexander</t>
  </si>
  <si>
    <t>STC, an Arcfield Company</t>
  </si>
  <si>
    <t>Michigan</t>
  </si>
  <si>
    <t>Matthew A. Alexander</t>
  </si>
  <si>
    <t>The MITRE Corporation</t>
  </si>
  <si>
    <t>RAJEE ALEXANDER</t>
  </si>
  <si>
    <t>Liberty</t>
  </si>
  <si>
    <t>John R. Alexovich</t>
  </si>
  <si>
    <t>LinQuest Corporation</t>
  </si>
  <si>
    <t>Mufid Alfaris</t>
  </si>
  <si>
    <t>Energetiq Technology</t>
  </si>
  <si>
    <t>Enrique Aliaga Lopez</t>
  </si>
  <si>
    <t>Spain</t>
  </si>
  <si>
    <t>SENER</t>
  </si>
  <si>
    <t>Ariyan Aliakbarian</t>
  </si>
  <si>
    <t>Haytham B. Ali</t>
  </si>
  <si>
    <t>Norway</t>
  </si>
  <si>
    <t>University of South-Eastern Norway</t>
  </si>
  <si>
    <t>NORSEC</t>
  </si>
  <si>
    <t>Kamran Ali</t>
  </si>
  <si>
    <t>Naseer Ali</t>
  </si>
  <si>
    <t>Paul Allard</t>
  </si>
  <si>
    <t>Whilrpool Corporation</t>
  </si>
  <si>
    <t>David C. "Dave" Alldredge</t>
  </si>
  <si>
    <t>Samad Research, LLC</t>
  </si>
  <si>
    <t>Ezra Allee</t>
  </si>
  <si>
    <t>Zaher S. Allehiani</t>
  </si>
  <si>
    <t>Tunisia</t>
  </si>
  <si>
    <t>Daniel "Dan" Allen</t>
  </si>
  <si>
    <t>Jacey C. Allen</t>
  </si>
  <si>
    <t>John M. Allen</t>
  </si>
  <si>
    <t>High Proof Solutions, LLC</t>
  </si>
  <si>
    <t>Orlando</t>
  </si>
  <si>
    <t>Lynda J. Allen</t>
  </si>
  <si>
    <t>O. Technical Solutions</t>
  </si>
  <si>
    <t>Marcus P. Allen</t>
  </si>
  <si>
    <t>Raytheon Technologies</t>
  </si>
  <si>
    <t>Ryan Allen</t>
  </si>
  <si>
    <t>SHENEKA ALLEN</t>
  </si>
  <si>
    <t>Stephen D. Allen Jr.</t>
  </si>
  <si>
    <t>Sandia National Laboratories</t>
  </si>
  <si>
    <t>Kenneth J. Allison</t>
  </si>
  <si>
    <t>Mathew Allyn</t>
  </si>
  <si>
    <t>Johan Almroth</t>
  </si>
  <si>
    <t>Saab AB</t>
  </si>
  <si>
    <t>Diane C. Aloisio</t>
  </si>
  <si>
    <t>Dynetics</t>
  </si>
  <si>
    <t>Irati Alonso Careche</t>
  </si>
  <si>
    <t>Luis M. Alonso</t>
  </si>
  <si>
    <t>The REUSE Company</t>
  </si>
  <si>
    <t>Ata Alper</t>
  </si>
  <si>
    <t>Raid M. AlQaisi</t>
  </si>
  <si>
    <t>Hisham A. Al Rifai</t>
  </si>
  <si>
    <t>Yousif Alsayegh</t>
  </si>
  <si>
    <t>Abdullah Alshammary</t>
  </si>
  <si>
    <t>Mohammed AlShaya</t>
  </si>
  <si>
    <t>Salman Alshibl</t>
  </si>
  <si>
    <t>Sultan Alshirah</t>
  </si>
  <si>
    <t>Ahmad Alsudairi</t>
  </si>
  <si>
    <t>University Putra Malaysia</t>
  </si>
  <si>
    <t>Mohammed A. Alsulami</t>
  </si>
  <si>
    <t>Olcay Altay-Kern</t>
  </si>
  <si>
    <t>Airbus Operations GmbH</t>
  </si>
  <si>
    <t>Danial A. Alt</t>
  </si>
  <si>
    <t>Atlanta, North Texas</t>
  </si>
  <si>
    <t>Kübra ALTINIŞIK</t>
  </si>
  <si>
    <t>Ana Margarita M. Alvarez Mari</t>
  </si>
  <si>
    <t>Bombardier</t>
  </si>
  <si>
    <t>Julia E. Alvarez Mari</t>
  </si>
  <si>
    <t>Babcock</t>
  </si>
  <si>
    <t>Brandon Alvey</t>
  </si>
  <si>
    <t>Faris G. Alzahrani</t>
  </si>
  <si>
    <t>Juman Alzahrani</t>
  </si>
  <si>
    <t>Christian R. Amathieux</t>
  </si>
  <si>
    <t>Thales Solutions Asia</t>
  </si>
  <si>
    <t>Michael D. Amato</t>
  </si>
  <si>
    <t>ManTech International Corporation</t>
  </si>
  <si>
    <t>Charlotte M. Ambrose</t>
  </si>
  <si>
    <t>Synoptix Ltd</t>
  </si>
  <si>
    <t>Juan P. Amenabar</t>
  </si>
  <si>
    <t>Leidos</t>
  </si>
  <si>
    <t>Cédric AMIEL</t>
  </si>
  <si>
    <t>ISAE SUPAERO</t>
  </si>
  <si>
    <t>Mohsen Aminifard</t>
  </si>
  <si>
    <t>Brandon A. Amirouche</t>
  </si>
  <si>
    <t>Atlanta</t>
  </si>
  <si>
    <t>Sanjay ANANDA</t>
  </si>
  <si>
    <t>Nishant Anand</t>
  </si>
  <si>
    <t>Harman</t>
  </si>
  <si>
    <t>Priyank Anavadiya</t>
  </si>
  <si>
    <t>Collins Aerospace</t>
  </si>
  <si>
    <t>Nagarjun Anche Murali</t>
  </si>
  <si>
    <t>ISAE - Supaero</t>
  </si>
  <si>
    <t>Lars Anderberg</t>
  </si>
  <si>
    <t>Syntell</t>
  </si>
  <si>
    <t>Danny L. Anderson</t>
  </si>
  <si>
    <t>Idaho National Laboratory</t>
  </si>
  <si>
    <t>Snake River</t>
  </si>
  <si>
    <t>David J. Anderson</t>
  </si>
  <si>
    <t>Nuclear Waste Services</t>
  </si>
  <si>
    <t>Evan Anderson</t>
  </si>
  <si>
    <t>George W. Anderson</t>
  </si>
  <si>
    <t>Apogee</t>
  </si>
  <si>
    <t>Member at Large R1</t>
  </si>
  <si>
    <t>Gustaf Anderson</t>
  </si>
  <si>
    <t>Jason Anderson</t>
  </si>
  <si>
    <t>MITRE</t>
  </si>
  <si>
    <t>Justin Anderson</t>
  </si>
  <si>
    <t>Noblis, Inc.</t>
  </si>
  <si>
    <t>Marcienne Anderson</t>
  </si>
  <si>
    <t>Mary W. Anderson</t>
  </si>
  <si>
    <t>Systolic</t>
  </si>
  <si>
    <t>Michael S. Anderson</t>
  </si>
  <si>
    <t>Athenix Solutions</t>
  </si>
  <si>
    <t>Neal Anderson</t>
  </si>
  <si>
    <t>Rae Anderson</t>
  </si>
  <si>
    <t>Stephanie Anderson</t>
  </si>
  <si>
    <t>Texas Gulf Coast</t>
  </si>
  <si>
    <t>Victoria C. "Vicky" Anderson</t>
  </si>
  <si>
    <t>KISPE Space</t>
  </si>
  <si>
    <t>Jonas C. Andersson</t>
  </si>
  <si>
    <t>Decisionware AB</t>
  </si>
  <si>
    <t>Luis Andes Olmedo</t>
  </si>
  <si>
    <t>Luca Andolfi SR.</t>
  </si>
  <si>
    <t>Telespazio</t>
  </si>
  <si>
    <t>Petar Andonov</t>
  </si>
  <si>
    <t>Volkswagen AG</t>
  </si>
  <si>
    <t>Markus Andres</t>
  </si>
  <si>
    <t>Hensoldt Sensors GmbH</t>
  </si>
  <si>
    <t>Charles P. "Chip" Andrews III</t>
  </si>
  <si>
    <t>Raytheon Corporation</t>
  </si>
  <si>
    <t>SOARizona</t>
  </si>
  <si>
    <t>Charles R. "Chuck" Andrus</t>
  </si>
  <si>
    <t>Intuitive Research and Technology</t>
  </si>
  <si>
    <t>Spencer Annable</t>
  </si>
  <si>
    <t>ASML</t>
  </si>
  <si>
    <t>Lionel Antognelli</t>
  </si>
  <si>
    <t>BLUE ORIGIN</t>
  </si>
  <si>
    <t>Roberto Antonelli</t>
  </si>
  <si>
    <t>Dassault Systèmes</t>
  </si>
  <si>
    <t>Claudio Antonini</t>
  </si>
  <si>
    <t>Catarina ANTUNES DA SILVA</t>
  </si>
  <si>
    <t>ISAE-SUPAERO/DFM</t>
  </si>
  <si>
    <t>Brian Anuszewski</t>
  </si>
  <si>
    <t>Logistics Management Institute (LMI)</t>
  </si>
  <si>
    <t>Zidan Anvar</t>
  </si>
  <si>
    <t>Awele I. Anyanhun</t>
  </si>
  <si>
    <t>Georgia Tech Research Institute</t>
  </si>
  <si>
    <t>Christopher Anzum-Knupp</t>
  </si>
  <si>
    <t>Luis M. Aparicio Ortega</t>
  </si>
  <si>
    <t>ISDEFE</t>
  </si>
  <si>
    <t>Barış APAYDIN</t>
  </si>
  <si>
    <t>Elif Apaydin</t>
  </si>
  <si>
    <t>Jacob A. Appelbaum</t>
  </si>
  <si>
    <t>Eike Appel</t>
  </si>
  <si>
    <t>Carmeq</t>
  </si>
  <si>
    <t>Robert P. "Bob" Appledorn</t>
  </si>
  <si>
    <t>General Dynamics</t>
  </si>
  <si>
    <t>Graham D. April</t>
  </si>
  <si>
    <t>South Africa</t>
  </si>
  <si>
    <t>Reutech</t>
  </si>
  <si>
    <t>Michael L. "Mike" Araiza</t>
  </si>
  <si>
    <t>Leonardo DRS</t>
  </si>
  <si>
    <t>Keita S. Arakawa</t>
  </si>
  <si>
    <t>Los Alamos National Laboratory</t>
  </si>
  <si>
    <t>Timothy Aramil</t>
  </si>
  <si>
    <t>Amentum</t>
  </si>
  <si>
    <t>Jorge M. Aranda Rodríguez</t>
  </si>
  <si>
    <t>Dayse M. Araujo</t>
  </si>
  <si>
    <t>Louis Arduin</t>
  </si>
  <si>
    <t>Visure Solutions, Inc.</t>
  </si>
  <si>
    <t>Habibi H. Arifin</t>
  </si>
  <si>
    <t>Thailand</t>
  </si>
  <si>
    <t>Ayşe Begüm Arığ Çelik</t>
  </si>
  <si>
    <t>ASELSAN</t>
  </si>
  <si>
    <t>Gavin Arita</t>
  </si>
  <si>
    <t>Aaron Armstrong</t>
  </si>
  <si>
    <t>Lockheed Martin Corporation</t>
  </si>
  <si>
    <t>James R. "Jim" Armstrong</t>
  </si>
  <si>
    <t>Craig M. Arndt</t>
  </si>
  <si>
    <t>Eileen P. Arnold</t>
  </si>
  <si>
    <t>Retired: Raytheon formerly UTC, BAE Systems</t>
  </si>
  <si>
    <t>Sanjay Arora</t>
  </si>
  <si>
    <t>Manuel Arreola</t>
  </si>
  <si>
    <t>Booz Allen Hamilton Inc.</t>
  </si>
  <si>
    <t>Raquel A. ARRONTES QUIROGA</t>
  </si>
  <si>
    <t>Serhat ARSLAN</t>
  </si>
  <si>
    <t>John G. Artus</t>
  </si>
  <si>
    <t>Sipanah Arutyunyan</t>
  </si>
  <si>
    <t>Mathias Arvidsson</t>
  </si>
  <si>
    <t>AFRY</t>
  </si>
  <si>
    <t>Dennis Aryee</t>
  </si>
  <si>
    <t>Hector Arzaga Nunez</t>
  </si>
  <si>
    <t>Ford Motor Company</t>
  </si>
  <si>
    <t>Ozair A. Asad</t>
  </si>
  <si>
    <t>Queensland Rail</t>
  </si>
  <si>
    <t>Evan Asan</t>
  </si>
  <si>
    <t>HAVELSAN HAVA ELEKTRONİK SANAYİ VE TİCARET A.Ş.</t>
  </si>
  <si>
    <t>Zeynep Aşansü</t>
  </si>
  <si>
    <t>RTX Rockwell Collins</t>
  </si>
  <si>
    <t>Oluwaseyi Asa</t>
  </si>
  <si>
    <t>AtkinsRéalis</t>
  </si>
  <si>
    <t>Brandon Asencio</t>
  </si>
  <si>
    <t>Worcester Polytechnic Institute- WPI</t>
  </si>
  <si>
    <t>Alexis Ash</t>
  </si>
  <si>
    <t>Triad National Security, LLC</t>
  </si>
  <si>
    <t>Haresh C. Ashara</t>
  </si>
  <si>
    <t>Jodi Ashmun</t>
  </si>
  <si>
    <t>Dienye Asita</t>
  </si>
  <si>
    <t>Atkins (SNC-Lavalin)</t>
  </si>
  <si>
    <t>Susan Askew</t>
  </si>
  <si>
    <t>Trideum Corp</t>
  </si>
  <si>
    <t>Hasan Emre Aslaner</t>
  </si>
  <si>
    <t>Airbus Defence and Space</t>
  </si>
  <si>
    <t>Christer Asplund</t>
  </si>
  <si>
    <t>Volvo Construction Equipment AB</t>
  </si>
  <si>
    <t>Pontus Åström</t>
  </si>
  <si>
    <t>Delfigon AB</t>
  </si>
  <si>
    <t>Yelda ATALIK</t>
  </si>
  <si>
    <t>Kristopher H. Atarthi</t>
  </si>
  <si>
    <t>nLogic</t>
  </si>
  <si>
    <t>Kumar Atarthi</t>
  </si>
  <si>
    <t>Amir Mahmoud M. Atef Zyada</t>
  </si>
  <si>
    <t>Ruth ATONGE</t>
  </si>
  <si>
    <t>Ben Auchter</t>
  </si>
  <si>
    <t>Kenneth Au</t>
  </si>
  <si>
    <t>A&amp;M Technologies, Inc.</t>
  </si>
  <si>
    <t>Lisa C. Auld</t>
  </si>
  <si>
    <t>Nexxis Solutions</t>
  </si>
  <si>
    <t>Alexander Aumann</t>
  </si>
  <si>
    <t>Cubic</t>
  </si>
  <si>
    <t>MIN THAN HTIKE AUNG</t>
  </si>
  <si>
    <t>Continental Automotive Singapore Pte Ltd</t>
  </si>
  <si>
    <t>Sorin I. Aungurenci</t>
  </si>
  <si>
    <t>Romania</t>
  </si>
  <si>
    <t>Airbus Defense and Space</t>
  </si>
  <si>
    <t>David Austin</t>
  </si>
  <si>
    <t>Hampton Roads Area</t>
  </si>
  <si>
    <t>Frédéric AUTRAN</t>
  </si>
  <si>
    <t>Breno d. Avancini</t>
  </si>
  <si>
    <t>Clark Solutions</t>
  </si>
  <si>
    <t>Serdar AVCI</t>
  </si>
  <si>
    <t>Leandro V. Aveiro</t>
  </si>
  <si>
    <t>Alstom</t>
  </si>
  <si>
    <t>Francesco Avenia</t>
  </si>
  <si>
    <t>Brennan A. Avery</t>
  </si>
  <si>
    <t>Shawn O. Avery</t>
  </si>
  <si>
    <t>Naval Postgraduate School</t>
  </si>
  <si>
    <t>George Awad</t>
  </si>
  <si>
    <t>Optus Satellite</t>
  </si>
  <si>
    <t>Mina Awad</t>
  </si>
  <si>
    <t>IBM</t>
  </si>
  <si>
    <t>Parfait Awouvi</t>
  </si>
  <si>
    <t>Johanna Axehill</t>
  </si>
  <si>
    <t>Saab Aeronautics</t>
  </si>
  <si>
    <t>Emre AYAZOĞLU</t>
  </si>
  <si>
    <t>ASELSAN Inc.</t>
  </si>
  <si>
    <t>A. Onur AYDIN</t>
  </si>
  <si>
    <t>Berna AYDIN</t>
  </si>
  <si>
    <t>Mustafa AYDIN</t>
  </si>
  <si>
    <t>TUBİTAK SAGE</t>
  </si>
  <si>
    <t>Jonathan Ayers</t>
  </si>
  <si>
    <t>Midmark</t>
  </si>
  <si>
    <t>Wright Brothers</t>
  </si>
  <si>
    <t>Brad Ayres</t>
  </si>
  <si>
    <t>Alp Ege E. Aytaç</t>
  </si>
  <si>
    <t>Tayfun Aytaç</t>
  </si>
  <si>
    <t>TÜBİTAK BİLGEM</t>
  </si>
  <si>
    <t>Arshad Ayubi</t>
  </si>
  <si>
    <t>AWE</t>
  </si>
  <si>
    <t>Ignacio Azagra Villares</t>
  </si>
  <si>
    <t>Indra SIstemas</t>
  </si>
  <si>
    <t>B "Bee" Azan</t>
  </si>
  <si>
    <t>Marc-Antoine AZAR</t>
  </si>
  <si>
    <t>MEGA Internationnal</t>
  </si>
  <si>
    <t>Elie AZIZ</t>
  </si>
  <si>
    <t>ISAE-SUPAERO/DFI</t>
  </si>
  <si>
    <t>Nazanin "naz" Azizian</t>
  </si>
  <si>
    <t>U.S. Department of Defense</t>
  </si>
  <si>
    <t>Marina Aziz</t>
  </si>
  <si>
    <t>Loyola Marymount University</t>
  </si>
  <si>
    <t>Tommaso AZZOLINA</t>
  </si>
  <si>
    <t>CAPGEMINI</t>
  </si>
  <si>
    <t>Zaur Babayev</t>
  </si>
  <si>
    <t>Seth G. Babcock</t>
  </si>
  <si>
    <t>Weber State University</t>
  </si>
  <si>
    <t>Alexandria Bachicha</t>
  </si>
  <si>
    <t>Sandia National Labs</t>
  </si>
  <si>
    <t>Pierre P. BACQUET</t>
  </si>
  <si>
    <t>Jordan R. Baczynski</t>
  </si>
  <si>
    <t>Hyun Jo "Daniel" Bae</t>
  </si>
  <si>
    <t>Molly Baerman</t>
  </si>
  <si>
    <t>Marquette University</t>
  </si>
  <si>
    <t>Lance Baertlein</t>
  </si>
  <si>
    <t>Acuity Innovations</t>
  </si>
  <si>
    <t>Zeeshan Bagban</t>
  </si>
  <si>
    <t>Prasad Bagiyanathan</t>
  </si>
  <si>
    <t>Worcester Polytechnic Institute (WPI)</t>
  </si>
  <si>
    <t>Matthew Bailey</t>
  </si>
  <si>
    <t>AtkinsRealis</t>
  </si>
  <si>
    <t>Steven Bailey</t>
  </si>
  <si>
    <t>TSR Engineering</t>
  </si>
  <si>
    <t>Christina Bain</t>
  </si>
  <si>
    <t>Ojasvi S. Bairagi</t>
  </si>
  <si>
    <t>Praveen Bajpai</t>
  </si>
  <si>
    <t>Honeywell</t>
  </si>
  <si>
    <t>Amanda Baker</t>
  </si>
  <si>
    <t>Cummins</t>
  </si>
  <si>
    <t>Dora E. Baker</t>
  </si>
  <si>
    <t>Aerospace Corporation</t>
  </si>
  <si>
    <t>Margaret "Maggie" Baker</t>
  </si>
  <si>
    <t>Nicholas A. Baker</t>
  </si>
  <si>
    <t>Robert J. Baker</t>
  </si>
  <si>
    <t>Aishwarya Balakrishnan</t>
  </si>
  <si>
    <t>Hitachi Rail Sts</t>
  </si>
  <si>
    <t>Venkatesh Balakrishnan</t>
  </si>
  <si>
    <t>ISAE-SUPAERO</t>
  </si>
  <si>
    <t>Ramdurai Balasubramanian</t>
  </si>
  <si>
    <t>Robert Bosch LLC</t>
  </si>
  <si>
    <t>Fabio Baldanzini</t>
  </si>
  <si>
    <t>Christopher Baldwin</t>
  </si>
  <si>
    <t>Clifton "Clif" Baldwin</t>
  </si>
  <si>
    <t>FAA</t>
  </si>
  <si>
    <t>Greater Philadelphia</t>
  </si>
  <si>
    <t>Kaitlyn P. Baldwin</t>
  </si>
  <si>
    <t>Stacey Baldygo</t>
  </si>
  <si>
    <t>Márton Bálint</t>
  </si>
  <si>
    <t>Austria</t>
  </si>
  <si>
    <t>Brian Ball</t>
  </si>
  <si>
    <t>Medtronic</t>
  </si>
  <si>
    <t>Michael Ball</t>
  </si>
  <si>
    <t>Jacobs Engineering</t>
  </si>
  <si>
    <t>Henrik Balslev</t>
  </si>
  <si>
    <t>Denmark</t>
  </si>
  <si>
    <t>Systems Engineering A/S</t>
  </si>
  <si>
    <t>Victoria Bal</t>
  </si>
  <si>
    <t>Nirzara N. Bandekar</t>
  </si>
  <si>
    <t>Rail Systems Australia</t>
  </si>
  <si>
    <t>Flavio Bandini</t>
  </si>
  <si>
    <t>Bradley A. "Brad" Banks</t>
  </si>
  <si>
    <t>Countervail Engineering</t>
  </si>
  <si>
    <t>Jeffrey D. Banks</t>
  </si>
  <si>
    <t>The Aerospace Corporation</t>
  </si>
  <si>
    <t>Ulises Banos</t>
  </si>
  <si>
    <t>Kunaal B. Bantwal</t>
  </si>
  <si>
    <t>Manjodh S. Banwait</t>
  </si>
  <si>
    <t>SNC-Lavalin</t>
  </si>
  <si>
    <t>Jiang Baojun</t>
  </si>
  <si>
    <t>China</t>
  </si>
  <si>
    <t>Aviation Industry Corporation of China, LTD</t>
  </si>
  <si>
    <t>Beijing</t>
  </si>
  <si>
    <t>Mohammed Hamzah Baporia</t>
  </si>
  <si>
    <t>Arup</t>
  </si>
  <si>
    <t>Frederico P. Baptista</t>
  </si>
  <si>
    <t>Relmane Baptiste</t>
  </si>
  <si>
    <t>Hugo Barajas</t>
  </si>
  <si>
    <t>Klodjana Barakaj</t>
  </si>
  <si>
    <t>IVECO Group</t>
  </si>
  <si>
    <t>Daniela Barba Castagnaro</t>
  </si>
  <si>
    <t>João T. Bárbara</t>
  </si>
  <si>
    <t>Louise BARBARIN</t>
  </si>
  <si>
    <t>AIRBUS DEFENSE &amp; SPACE</t>
  </si>
  <si>
    <t>Luigi Barbato</t>
  </si>
  <si>
    <t>Brett Barber</t>
  </si>
  <si>
    <t>Federal Aviation Administration</t>
  </si>
  <si>
    <t>Greg Barber</t>
  </si>
  <si>
    <t>Tony D. Barber</t>
  </si>
  <si>
    <t>Federal Employee</t>
  </si>
  <si>
    <t>Michael F. Barbosa</t>
  </si>
  <si>
    <t>Emile Barchichat</t>
  </si>
  <si>
    <t>ManTech International</t>
  </si>
  <si>
    <t>Ronald R. Barden</t>
  </si>
  <si>
    <t>Type One Energy</t>
  </si>
  <si>
    <t>Hooman Barekatain</t>
  </si>
  <si>
    <t>Cruise</t>
  </si>
  <si>
    <t>Anette Barenhoff</t>
  </si>
  <si>
    <t>Steven L. "Steve" Barker</t>
  </si>
  <si>
    <t>William Barker</t>
  </si>
  <si>
    <t>Sean T. Barlow</t>
  </si>
  <si>
    <t>Jörg Barner</t>
  </si>
  <si>
    <t>Schaeffler AG</t>
  </si>
  <si>
    <t>Xenia C. Barnes</t>
  </si>
  <si>
    <t>NNSA</t>
  </si>
  <si>
    <t>Nicholas Barnett</t>
  </si>
  <si>
    <t>Georgia Institute of Technology</t>
  </si>
  <si>
    <t>Cristina Barradas Barradas</t>
  </si>
  <si>
    <t>Sergio G. Barrasso</t>
  </si>
  <si>
    <t>Thales Alenia Space Italia</t>
  </si>
  <si>
    <t>Oscar Barrestål</t>
  </si>
  <si>
    <t>SAAB AB</t>
  </si>
  <si>
    <t>Martin E. Barreto Fernandez</t>
  </si>
  <si>
    <t>Mark O. Barrett</t>
  </si>
  <si>
    <t>Modern Technology Solutions Inc MTSI</t>
  </si>
  <si>
    <t>Hector Barrio</t>
  </si>
  <si>
    <t>OSTIRION SLU</t>
  </si>
  <si>
    <t>Jon L. Barr</t>
  </si>
  <si>
    <t>Pacific Northwest National Laboratory</t>
  </si>
  <si>
    <t>Joshua Barrow</t>
  </si>
  <si>
    <t>QinetiQ LTD</t>
  </si>
  <si>
    <t>Robin Barrow</t>
  </si>
  <si>
    <t>Marine Corps Systems Command</t>
  </si>
  <si>
    <t>Charleston Lowcountry</t>
  </si>
  <si>
    <t>Stuart J. Barr</t>
  </si>
  <si>
    <t>Wabtec</t>
  </si>
  <si>
    <t>Heartland</t>
  </si>
  <si>
    <t>John Barry</t>
  </si>
  <si>
    <t>Bio-Rad Laboratories</t>
  </si>
  <si>
    <t>Raeef H. Barsoum</t>
  </si>
  <si>
    <t>PACCAR Inc.</t>
  </si>
  <si>
    <t>Benjamin Barth</t>
  </si>
  <si>
    <t>German Aerospace Center (DLR)</t>
  </si>
  <si>
    <t>David Bartolini</t>
  </si>
  <si>
    <t>Gregory A. "Greg" Barton</t>
  </si>
  <si>
    <t>Todd C. Barto</t>
  </si>
  <si>
    <t>Sunetra Basavaraju</t>
  </si>
  <si>
    <t>KARL STORZ SE &amp; Co. KG</t>
  </si>
  <si>
    <t>Eric A. Bash</t>
  </si>
  <si>
    <t>Gilero</t>
  </si>
  <si>
    <t>Rakkappan Baskaran</t>
  </si>
  <si>
    <t>Surya Prakash Baskaran</t>
  </si>
  <si>
    <t>Airbus</t>
  </si>
  <si>
    <t>Roger Basl</t>
  </si>
  <si>
    <t>Stellar Solutions</t>
  </si>
  <si>
    <t>Meredith Basso</t>
  </si>
  <si>
    <t>L3Harris</t>
  </si>
  <si>
    <t>Space Coast</t>
  </si>
  <si>
    <t>Sarah A. Bass</t>
  </si>
  <si>
    <t>Sierra Nevada Corporation</t>
  </si>
  <si>
    <t>David BATAILLE</t>
  </si>
  <si>
    <t>Michael Batarseh</t>
  </si>
  <si>
    <t>Defense Acquisition University</t>
  </si>
  <si>
    <t>Whitney Batchelor</t>
  </si>
  <si>
    <t>Graf Research Corporation</t>
  </si>
  <si>
    <t>Jonathan Bates</t>
  </si>
  <si>
    <t>Nina L. Batie</t>
  </si>
  <si>
    <t>Florian Batram</t>
  </si>
  <si>
    <t>Indeed, Inc.</t>
  </si>
  <si>
    <t>Nick A. Battaglia</t>
  </si>
  <si>
    <t>Jenny Battenberg</t>
  </si>
  <si>
    <t>Tobyhanna Army Depot</t>
  </si>
  <si>
    <t>Brian C. Baucom</t>
  </si>
  <si>
    <t>Maggie Bauer</t>
  </si>
  <si>
    <t>Mark Bauer</t>
  </si>
  <si>
    <t>Stefan Bauer</t>
  </si>
  <si>
    <t>James E. Baugh Jr.</t>
  </si>
  <si>
    <t>Blues</t>
  </si>
  <si>
    <t>Antonio Bauleo</t>
  </si>
  <si>
    <t>Todd J. Bayer</t>
  </si>
  <si>
    <t>NASA (ret.)</t>
  </si>
  <si>
    <t>Melik Başar Baysal</t>
  </si>
  <si>
    <t>Robert L. "Rob" Bayt</t>
  </si>
  <si>
    <t>National Aeronautics and Space Administration (NASA)</t>
  </si>
  <si>
    <t>Dean G. Bazinet</t>
  </si>
  <si>
    <t>Alastair D. "Ali" Beadle</t>
  </si>
  <si>
    <t>Dean Beale</t>
  </si>
  <si>
    <t>Keith R. Beal</t>
  </si>
  <si>
    <t>CACI Inc</t>
  </si>
  <si>
    <t>Roger L. Bean</t>
  </si>
  <si>
    <t>William A. "Bill" Bearden</t>
  </si>
  <si>
    <t>Richard E. "Dick" Beard Jr.</t>
  </si>
  <si>
    <t>Cleveland-Northern Ohio</t>
  </si>
  <si>
    <t>Richard Beasley</t>
  </si>
  <si>
    <t>RB Systems</t>
  </si>
  <si>
    <t>Lindsey M. Beaubien</t>
  </si>
  <si>
    <t>Jonathan Beaubrun</t>
  </si>
  <si>
    <t>Christian Becker Bueno de Abreu</t>
  </si>
  <si>
    <t>Companhia do Metropolitano de Sao Paulo - METRO</t>
  </si>
  <si>
    <t>Denis Becker</t>
  </si>
  <si>
    <t>Roger Becker</t>
  </si>
  <si>
    <t>GDIT</t>
  </si>
  <si>
    <t>Emerald Coast</t>
  </si>
  <si>
    <t>Nicholas Beckett</t>
  </si>
  <si>
    <t>Todd Bednarek</t>
  </si>
  <si>
    <t>Torben F. Beernaert</t>
  </si>
  <si>
    <t>TSM Engineering</t>
  </si>
  <si>
    <t>Christian Behrens</t>
  </si>
  <si>
    <t>Airbus DS Airborne Solutions</t>
  </si>
  <si>
    <t>Yucel Beki</t>
  </si>
  <si>
    <t>Atharva Belapurkar</t>
  </si>
  <si>
    <t>Elisabetta Belardini</t>
  </si>
  <si>
    <t>Niyazi Belenli</t>
  </si>
  <si>
    <t>Royal Philips Electronics</t>
  </si>
  <si>
    <t>Michel Beliard</t>
  </si>
  <si>
    <t>Julie Bellagamba</t>
  </si>
  <si>
    <t>Year</t>
  </si>
  <si>
    <t>Aston Bell</t>
  </si>
  <si>
    <t>Vanessa Bell</t>
  </si>
  <si>
    <t>Purdue University</t>
  </si>
  <si>
    <t>William B. "Brandon" Bell</t>
  </si>
  <si>
    <t>deciBel Research, Inc.</t>
  </si>
  <si>
    <t>Philip L. Belton</t>
  </si>
  <si>
    <t>Sellafield Ltd.</t>
  </si>
  <si>
    <t>Celine N. BENASSY FOCH</t>
  </si>
  <si>
    <t>Eskil Bendz</t>
  </si>
  <si>
    <t>ÅF Digital Solutions AB</t>
  </si>
  <si>
    <t>Claes Bengtsson</t>
  </si>
  <si>
    <t>Joshua Benham</t>
  </si>
  <si>
    <t>Jorge Benito López</t>
  </si>
  <si>
    <t>Indra Sistemas S.A.</t>
  </si>
  <si>
    <t>Mario P. Benito</t>
  </si>
  <si>
    <t>John Bennett</t>
  </si>
  <si>
    <t>CACI International</t>
  </si>
  <si>
    <t>Jonathan Bennett</t>
  </si>
  <si>
    <t>Leslie G. Bennett</t>
  </si>
  <si>
    <t>Phil Bennett</t>
  </si>
  <si>
    <t>Michael Benoist</t>
  </si>
  <si>
    <t>Adam D. Benson</t>
  </si>
  <si>
    <t>BAE Systems - Submarines</t>
  </si>
  <si>
    <t>Jeffrey Benson</t>
  </si>
  <si>
    <t>USAF</t>
  </si>
  <si>
    <t>Stergios Bentioulis</t>
  </si>
  <si>
    <t>Cameron D. Bentley</t>
  </si>
  <si>
    <t>William "Bill" Bentley</t>
  </si>
  <si>
    <t>Mark G. Benton Sr.</t>
  </si>
  <si>
    <t>Embry Riddle Aeronautical University</t>
  </si>
  <si>
    <t>Brian Berenbach</t>
  </si>
  <si>
    <t>Retired</t>
  </si>
  <si>
    <t>Aaron Bergantinos Villaverde</t>
  </si>
  <si>
    <t>George Mason University</t>
  </si>
  <si>
    <t>Steven Bergeman</t>
  </si>
  <si>
    <t>Jason A. Berger</t>
  </si>
  <si>
    <t>Johns Hopkins University</t>
  </si>
  <si>
    <t>Patric Berger</t>
  </si>
  <si>
    <t>Julius Berges</t>
  </si>
  <si>
    <t>DB InfraGO AG</t>
  </si>
  <si>
    <t>Matthew W. Berg</t>
  </si>
  <si>
    <t>Raytheon</t>
  </si>
  <si>
    <t>Michael Berg</t>
  </si>
  <si>
    <t>IAV GmbH</t>
  </si>
  <si>
    <t>Aman W. Berhe</t>
  </si>
  <si>
    <t>Atkins Ltd</t>
  </si>
  <si>
    <t>Egzona Berisha</t>
  </si>
  <si>
    <t>Roche Diagnostics</t>
  </si>
  <si>
    <t>Edip Berker</t>
  </si>
  <si>
    <t>NATO AEW&amp;C Force HQ Systems Engineering Branch</t>
  </si>
  <si>
    <t>Alvaro Bermejo</t>
  </si>
  <si>
    <t>Diego Bernardi</t>
  </si>
  <si>
    <t>Belgium</t>
  </si>
  <si>
    <t>Alex Bernkopf</t>
  </si>
  <si>
    <t>Eric B. Berntson</t>
  </si>
  <si>
    <t>Wabtec Corporation</t>
  </si>
  <si>
    <t>Julia BERROCHE</t>
  </si>
  <si>
    <t>NAVAL GROUP</t>
  </si>
  <si>
    <t>David M. Berstein</t>
  </si>
  <si>
    <t>Entegra Systems, Inc.</t>
  </si>
  <si>
    <t>Max Berthold</t>
  </si>
  <si>
    <t>Swedish Defence Materiel Administration (FMV)</t>
  </si>
  <si>
    <t>Matteo Berti</t>
  </si>
  <si>
    <t>Victor Bertolazzo</t>
  </si>
  <si>
    <t>TMC Italia Spa</t>
  </si>
  <si>
    <t>Ralph Bertram</t>
  </si>
  <si>
    <t>none</t>
  </si>
  <si>
    <t>Florence E. Bertrand</t>
  </si>
  <si>
    <t>Blue Origin</t>
  </si>
  <si>
    <t>Raz Besaleli</t>
  </si>
  <si>
    <t>Justin Beskar</t>
  </si>
  <si>
    <t>Nonin Medical Inc.</t>
  </si>
  <si>
    <t>Christine R. Bessio</t>
  </si>
  <si>
    <t>Sébastien D. BESSONIES</t>
  </si>
  <si>
    <t>Andrew M. Best</t>
  </si>
  <si>
    <t>Frazer-Nash Consultancy</t>
  </si>
  <si>
    <t>Zachary Best</t>
  </si>
  <si>
    <t>Sandeep Kumar Vishal Bethapudi</t>
  </si>
  <si>
    <t>Cedric Bethuel</t>
  </si>
  <si>
    <t>OCCAR</t>
  </si>
  <si>
    <t>Florian Betschart</t>
  </si>
  <si>
    <t>Tommaso Betti</t>
  </si>
  <si>
    <t>Aero Alliance</t>
  </si>
  <si>
    <t>Steven "Steve" Betts</t>
  </si>
  <si>
    <t>Saab Australia</t>
  </si>
  <si>
    <t>Joshua Betz</t>
  </si>
  <si>
    <t>Nish Bhagat</t>
  </si>
  <si>
    <t>Wilbur Bhagat</t>
  </si>
  <si>
    <t>Srushti Bhatane</t>
  </si>
  <si>
    <t>Garima Bhatia</t>
  </si>
  <si>
    <t>Anoushka BHATNAGAR</t>
  </si>
  <si>
    <t>Bigyan Bhattachan</t>
  </si>
  <si>
    <t>University Of Maryland Baltimore County</t>
  </si>
  <si>
    <t>Southern Maryland</t>
  </si>
  <si>
    <t>Vinayaka Bhat</t>
  </si>
  <si>
    <t>Kathan J. Bhavsar</t>
  </si>
  <si>
    <t>Manpreet Singh Bhutiani</t>
  </si>
  <si>
    <t>Interface Rail Engineering</t>
  </si>
  <si>
    <t>Mario Bianchi</t>
  </si>
  <si>
    <t>Schindler</t>
  </si>
  <si>
    <t>Zhengfei Bian</t>
  </si>
  <si>
    <t>Michael J. Bible</t>
  </si>
  <si>
    <t>General Atomics</t>
  </si>
  <si>
    <t>Alessandro BICCHIERI</t>
  </si>
  <si>
    <t>Maroua BIDA</t>
  </si>
  <si>
    <t>Dave Biddinger</t>
  </si>
  <si>
    <t>KaRDS Cyber Solutions LLC</t>
  </si>
  <si>
    <t>Wayne D. Biden</t>
  </si>
  <si>
    <t>Florian Biechele</t>
  </si>
  <si>
    <t>Michael Biehler</t>
  </si>
  <si>
    <t>ArianeGroup GmbH</t>
  </si>
  <si>
    <t>Andreas Bierig</t>
  </si>
  <si>
    <t>Giorgia Bigari</t>
  </si>
  <si>
    <t>TMC</t>
  </si>
  <si>
    <t>Tyler Biggs</t>
  </si>
  <si>
    <t>Yvonne Bijan</t>
  </si>
  <si>
    <t>Charles A. "Chuck" Bilbey</t>
  </si>
  <si>
    <t>Oasis Technology and Engineering</t>
  </si>
  <si>
    <t>Huseyin Bilge</t>
  </si>
  <si>
    <t>Davide Biliotti</t>
  </si>
  <si>
    <t>Alexander Bilka</t>
  </si>
  <si>
    <t>Willie E. "Will" Billingslea</t>
  </si>
  <si>
    <t>Mehmet K. Bingol</t>
  </si>
  <si>
    <t>Matthew M. Binkus</t>
  </si>
  <si>
    <t>Sami Binol</t>
  </si>
  <si>
    <t>Ryan C. Biondo</t>
  </si>
  <si>
    <t>Caliola Engineering, LLC.</t>
  </si>
  <si>
    <t>Carolina Biotti</t>
  </si>
  <si>
    <t>Whirlpool Management EMEA srl</t>
  </si>
  <si>
    <t>Joel Birath</t>
  </si>
  <si>
    <t>HiQ ACE</t>
  </si>
  <si>
    <t>Todd Birckner</t>
  </si>
  <si>
    <t>Business Transformation Institute (BTI)</t>
  </si>
  <si>
    <t>Erich Bisang</t>
  </si>
  <si>
    <t>Chris Bischak</t>
  </si>
  <si>
    <t>Christopher J. Bischoff</t>
  </si>
  <si>
    <t>Terremark</t>
  </si>
  <si>
    <t>Carlee A. Bishop</t>
  </si>
  <si>
    <t>Agnes Scott College</t>
  </si>
  <si>
    <t>William C. Bishop</t>
  </si>
  <si>
    <t>Christopher M. Biskach</t>
  </si>
  <si>
    <t>Donato Bitondo</t>
  </si>
  <si>
    <t>Bradford Bittle</t>
  </si>
  <si>
    <t>NUWC Keyport</t>
  </si>
  <si>
    <t>Brian Bixby</t>
  </si>
  <si>
    <t>Robert J. "Rob" Black</t>
  </si>
  <si>
    <t>Daniel Blair</t>
  </si>
  <si>
    <t>Trane Technologies</t>
  </si>
  <si>
    <t>Angharad S. Blakemore</t>
  </si>
  <si>
    <t>Jason Blanke</t>
  </si>
  <si>
    <t>General Dynamics Information Technology</t>
  </si>
  <si>
    <t>Patryk Błaszczak</t>
  </si>
  <si>
    <t>Poland</t>
  </si>
  <si>
    <t>CNH</t>
  </si>
  <si>
    <t>Jared Blatsioris</t>
  </si>
  <si>
    <t>Carlos BLAZQUEZ LEGIDOS</t>
  </si>
  <si>
    <t>AIRBUS DEFENCE</t>
  </si>
  <si>
    <t>David Blehm</t>
  </si>
  <si>
    <t>Stephen "Steve" Blessing</t>
  </si>
  <si>
    <t>Toronto Transit Commission (TTC)</t>
  </si>
  <si>
    <t>Justin J. Blevins</t>
  </si>
  <si>
    <t>Three Rivers</t>
  </si>
  <si>
    <t>Robert D. Blind</t>
  </si>
  <si>
    <t>Matthys J. Blom</t>
  </si>
  <si>
    <t>Framatome GmbH</t>
  </si>
  <si>
    <t>Michael Blose</t>
  </si>
  <si>
    <t>Josua Blott</t>
  </si>
  <si>
    <t>Siemens Healthineers AG</t>
  </si>
  <si>
    <t>Kwaku Boakye</t>
  </si>
  <si>
    <t>Lehigh Hanson</t>
  </si>
  <si>
    <t>Lee Boaman</t>
  </si>
  <si>
    <t>NIWC Atlantic</t>
  </si>
  <si>
    <t>Carlos L. "Lyra" Boas</t>
  </si>
  <si>
    <t>Andrew Boateng</t>
  </si>
  <si>
    <t>Benji Boban</t>
  </si>
  <si>
    <t>Innovative Signal Analysis</t>
  </si>
  <si>
    <t>Arnaud Boca</t>
  </si>
  <si>
    <t>Danila Bocchetta</t>
  </si>
  <si>
    <t>John C. Boccio</t>
  </si>
  <si>
    <t>Peraton</t>
  </si>
  <si>
    <t>Markus Bock</t>
  </si>
  <si>
    <t>Wilo SE</t>
  </si>
  <si>
    <t>Aaron Boda</t>
  </si>
  <si>
    <t>Rx Networks</t>
  </si>
  <si>
    <t>Derek Boddy</t>
  </si>
  <si>
    <t>Christopher Boden</t>
  </si>
  <si>
    <t>Hayden C. Boehlefeld</t>
  </si>
  <si>
    <t>Rett Boehling III</t>
  </si>
  <si>
    <t>Sai S. Bogani</t>
  </si>
  <si>
    <t>TATA Consultancy Services</t>
  </si>
  <si>
    <t>Luca Boggero</t>
  </si>
  <si>
    <t>Karin Böhnke</t>
  </si>
  <si>
    <t>Sivantos GmbH</t>
  </si>
  <si>
    <t>Adrien Jacques Boiron</t>
  </si>
  <si>
    <t>Nammo Raufoss AS</t>
  </si>
  <si>
    <t>Gopi Bojja</t>
  </si>
  <si>
    <t>Golam M. Bokhtier</t>
  </si>
  <si>
    <t>Scott Bolar</t>
  </si>
  <si>
    <t>Eris Bolduc</t>
  </si>
  <si>
    <t>JASON P. BOLGER</t>
  </si>
  <si>
    <t>John Bollinger</t>
  </si>
  <si>
    <t>US Navy (DoD)</t>
  </si>
  <si>
    <t>Susan T. Boltinghouse</t>
  </si>
  <si>
    <t>Josiah T. Boman</t>
  </si>
  <si>
    <t>Google</t>
  </si>
  <si>
    <t>Tracy A. "Trey" Bombard</t>
  </si>
  <si>
    <t>Nicolas BOMONT</t>
  </si>
  <si>
    <t>SETEC IPMC</t>
  </si>
  <si>
    <t>Lawrence J. Bonczar</t>
  </si>
  <si>
    <t>Eric Bond</t>
  </si>
  <si>
    <t>Andrew Bonica</t>
  </si>
  <si>
    <t>Marco Bontempi</t>
  </si>
  <si>
    <t>Rheinmetall Italy</t>
  </si>
  <si>
    <t>John P. Bookless</t>
  </si>
  <si>
    <t>BAE Systems Surface Ships Ltd</t>
  </si>
  <si>
    <t>Napatt BOONRAI Mr.</t>
  </si>
  <si>
    <t>Craig F. Borchard</t>
  </si>
  <si>
    <t>Aaron Borden</t>
  </si>
  <si>
    <t>Department of the Air Force</t>
  </si>
  <si>
    <t>Bob Bordley</t>
  </si>
  <si>
    <t>University of Michigan, Ann Arbor</t>
  </si>
  <si>
    <t>Brooke M. Borek</t>
  </si>
  <si>
    <t>Hazemag USA</t>
  </si>
  <si>
    <t>Tyler Borges</t>
  </si>
  <si>
    <t>Proteus Systems</t>
  </si>
  <si>
    <t>Sahana BORLINGANAGOWDANAKOPPLUCHANDARSHEKAR</t>
  </si>
  <si>
    <t>ISAE-SUPAERO / DFM</t>
  </si>
  <si>
    <t>Laetitia BORNES</t>
  </si>
  <si>
    <t>Peter Borsje</t>
  </si>
  <si>
    <t>EQUANS Infra &amp; Energie B.V</t>
  </si>
  <si>
    <t>Pieter H. A. "Pier" Bos Sr.</t>
  </si>
  <si>
    <t>Sarah M. Bostock</t>
  </si>
  <si>
    <t>Zühlke Engineering</t>
  </si>
  <si>
    <t>Bonnie Botello</t>
  </si>
  <si>
    <t>John M. Bottino II</t>
  </si>
  <si>
    <t>Bret Botzong</t>
  </si>
  <si>
    <t>Linquest Corporation</t>
  </si>
  <si>
    <t>Ryan Bougen</t>
  </si>
  <si>
    <t>New Zealand</t>
  </si>
  <si>
    <t>Beca</t>
  </si>
  <si>
    <t>Marcus Boumans</t>
  </si>
  <si>
    <t>Robert BOSCH GmbH</t>
  </si>
  <si>
    <t>Benoît BOURDIN</t>
  </si>
  <si>
    <t>FAIVELEY TRANSPORT WABTEC</t>
  </si>
  <si>
    <t>Wilfred R. "Wil" Bourdon III</t>
  </si>
  <si>
    <t>Romain M. BOURGEOIS</t>
  </si>
  <si>
    <t>PRIGMA</t>
  </si>
  <si>
    <t>Jamison Bourque</t>
  </si>
  <si>
    <t>US Army</t>
  </si>
  <si>
    <t>Houssam BOURRAHIM</t>
  </si>
  <si>
    <t>Robert Boursiquot Jr.</t>
  </si>
  <si>
    <t>Seghir Boussouf</t>
  </si>
  <si>
    <t>MITRE Corporation, The</t>
  </si>
  <si>
    <t>Yasin BOUTELDJA</t>
  </si>
  <si>
    <t>Philippe BOUTEYRE</t>
  </si>
  <si>
    <t>PRAXILIENCE</t>
  </si>
  <si>
    <t>Jean-Francois BOUTILLON</t>
  </si>
  <si>
    <t>Larry R. Boven</t>
  </si>
  <si>
    <t>Edward Bowen</t>
  </si>
  <si>
    <t>L3Harris SAS</t>
  </si>
  <si>
    <t>Sarah Bowen</t>
  </si>
  <si>
    <t>Titanium Cobra Solutions</t>
  </si>
  <si>
    <t>Thomas R. Bowen</t>
  </si>
  <si>
    <t>Ariel Bowers</t>
  </si>
  <si>
    <t>Matthew Bowman</t>
  </si>
  <si>
    <t>CIMA+</t>
  </si>
  <si>
    <t>Gordon Boyd</t>
  </si>
  <si>
    <t>Hugh F. Boyd</t>
  </si>
  <si>
    <t>Kratos Defense</t>
  </si>
  <si>
    <t>Matthew Boyer</t>
  </si>
  <si>
    <t>University of Maryland, Baltimore County</t>
  </si>
  <si>
    <t>Turan K. BOY</t>
  </si>
  <si>
    <t>Turkish Aerospace</t>
  </si>
  <si>
    <t>Kenan Bozkaya</t>
  </si>
  <si>
    <t>TÜBİTAK SAGE</t>
  </si>
  <si>
    <t>Timothy K. "Tim" Brady</t>
  </si>
  <si>
    <t>NASA/JSC</t>
  </si>
  <si>
    <t>Cris Savio Braganza</t>
  </si>
  <si>
    <t>VCGP</t>
  </si>
  <si>
    <t>Jean-François Brais-Villemur</t>
  </si>
  <si>
    <t>Bryan Brandt</t>
  </si>
  <si>
    <t>Kurt Brantley</t>
  </si>
  <si>
    <t>John Brassil</t>
  </si>
  <si>
    <t>Johan Bredin</t>
  </si>
  <si>
    <t>Saab Aeronautics AB</t>
  </si>
  <si>
    <t>Steve D. Bremner</t>
  </si>
  <si>
    <t>Syscovery Ltd</t>
  </si>
  <si>
    <t>Daniel Brenk</t>
  </si>
  <si>
    <t>UL Method Park GmbH</t>
  </si>
  <si>
    <t>Thomas "Tom" Bress</t>
  </si>
  <si>
    <t>Andrew D. "Andy" Brick</t>
  </si>
  <si>
    <t>Stratos Solutions, Inc.</t>
  </si>
  <si>
    <t>Benjamin Bridge</t>
  </si>
  <si>
    <t>Nicole Bridges</t>
  </si>
  <si>
    <t>Modern Technology Solutions, Inc. MTSI</t>
  </si>
  <si>
    <t>Cedric M. Brijraj</t>
  </si>
  <si>
    <t>Armscor</t>
  </si>
  <si>
    <t>Thomas E. Britten</t>
  </si>
  <si>
    <t>ASRC Federal</t>
  </si>
  <si>
    <t>Randall Britto</t>
  </si>
  <si>
    <t>KBR Inc</t>
  </si>
  <si>
    <t>Claus Broch</t>
  </si>
  <si>
    <t>Demant</t>
  </si>
  <si>
    <t>Mario Brochu</t>
  </si>
  <si>
    <t>Linda L. Brock</t>
  </si>
  <si>
    <t>Samuel Christopher L. Broddie</t>
  </si>
  <si>
    <t>Miku Brodin-Laakso</t>
  </si>
  <si>
    <t>Henk "H." Broeze</t>
  </si>
  <si>
    <t>PTSE</t>
  </si>
  <si>
    <t>Henry W. Bromley III</t>
  </si>
  <si>
    <t>Marshall A. Bronston</t>
  </si>
  <si>
    <t>Ryan D. Brookmire</t>
  </si>
  <si>
    <t>Lilium eAircraft GmbH</t>
  </si>
  <si>
    <t>Marcus Brooks</t>
  </si>
  <si>
    <t>Nicholas J. Brooks</t>
  </si>
  <si>
    <t>Nykia J. Brooks</t>
  </si>
  <si>
    <t>Roland T. Brooks</t>
  </si>
  <si>
    <t>Simon P. Brooks</t>
  </si>
  <si>
    <t>TP Group</t>
  </si>
  <si>
    <t>Christopher C. Broussard</t>
  </si>
  <si>
    <t>Acuity Innovations LLC</t>
  </si>
  <si>
    <t>Robert Y. "Bob" Brouwers</t>
  </si>
  <si>
    <t>Barclay R. Brown</t>
  </si>
  <si>
    <t>Chris Brown</t>
  </si>
  <si>
    <t>Missile Defense Agency</t>
  </si>
  <si>
    <t>Craig D. Brown</t>
  </si>
  <si>
    <t>Craig Brown</t>
  </si>
  <si>
    <t>Daniel Brown</t>
  </si>
  <si>
    <t>Nova Systems</t>
  </si>
  <si>
    <t>Deon D. Brown CSEP</t>
  </si>
  <si>
    <t>Edward T. "Eddie" Brown</t>
  </si>
  <si>
    <t>Ewan T. Brown</t>
  </si>
  <si>
    <t>Jeren M. Browning</t>
  </si>
  <si>
    <t>Jacob D. Brown</t>
  </si>
  <si>
    <t>Janine M. Brown</t>
  </si>
  <si>
    <t>Laurence G. Brown</t>
  </si>
  <si>
    <t>Synoptix</t>
  </si>
  <si>
    <t>Martin N. Brown</t>
  </si>
  <si>
    <t>Orion Brown</t>
  </si>
  <si>
    <t>Timothy Brown</t>
  </si>
  <si>
    <t>City Rail Link Ltd</t>
  </si>
  <si>
    <t>John S. Brtis</t>
  </si>
  <si>
    <t>Independent</t>
  </si>
  <si>
    <t>André Brückmann</t>
  </si>
  <si>
    <t>in-tech GmbH</t>
  </si>
  <si>
    <t>Patricia Bruining-de Greef</t>
  </si>
  <si>
    <t>Van Hattum &amp; Blankevoort</t>
  </si>
  <si>
    <t>Jean-Baptiste BRU</t>
  </si>
  <si>
    <t>AXONE</t>
  </si>
  <si>
    <t>Steven Brunetto Jr.</t>
  </si>
  <si>
    <t>David Brunnenmeyer</t>
  </si>
  <si>
    <t>Davide Bruno</t>
  </si>
  <si>
    <t>Italferr SpA</t>
  </si>
  <si>
    <t>Michael Brunotte</t>
  </si>
  <si>
    <t>Volpi</t>
  </si>
  <si>
    <t>Iben H. Bruun</t>
  </si>
  <si>
    <t>David M. "Dave" Bryan</t>
  </si>
  <si>
    <t>Droneshield</t>
  </si>
  <si>
    <t>Everett Bryan</t>
  </si>
  <si>
    <t>Jason Bryan</t>
  </si>
  <si>
    <t>Bryan, Jason</t>
  </si>
  <si>
    <t>Kiffin J. Bryan</t>
  </si>
  <si>
    <t>Arcfield</t>
  </si>
  <si>
    <t>Michael Bryan</t>
  </si>
  <si>
    <t>Christopher M. Bryant</t>
  </si>
  <si>
    <t>Naval Information Warfare Center Atlantic</t>
  </si>
  <si>
    <t>Sarah H. Bryson</t>
  </si>
  <si>
    <t>Mario Buccieri</t>
  </si>
  <si>
    <t>Daniel T. Buchak</t>
  </si>
  <si>
    <t>Robert Buchwald</t>
  </si>
  <si>
    <t>European Space Agency</t>
  </si>
  <si>
    <t>Rob Buck</t>
  </si>
  <si>
    <t>Deloitte</t>
  </si>
  <si>
    <t>Aleksander Buczacki</t>
  </si>
  <si>
    <t>Warsaw University of Technology</t>
  </si>
  <si>
    <t>Erdem İ. Budak</t>
  </si>
  <si>
    <t>Aselsan,TR</t>
  </si>
  <si>
    <t>Amanda Buemi</t>
  </si>
  <si>
    <t>Lionel Buffier</t>
  </si>
  <si>
    <t>Tuong Bui</t>
  </si>
  <si>
    <t>Gregory "Greg" Bulla</t>
  </si>
  <si>
    <t>Sophie V. Bulla</t>
  </si>
  <si>
    <t>James A. Bullion</t>
  </si>
  <si>
    <t>Joseph D. Bull</t>
  </si>
  <si>
    <t>Oliver J. Bullock</t>
  </si>
  <si>
    <t>Thomas Bull</t>
  </si>
  <si>
    <t>Robert D. "Rob" Bunch</t>
  </si>
  <si>
    <t>Marcello Buonocore</t>
  </si>
  <si>
    <t>Adam Burden</t>
  </si>
  <si>
    <t>Carlos I. Burell</t>
  </si>
  <si>
    <t>Worcester Polytechnic Institute WPI</t>
  </si>
  <si>
    <t>Susan E. Buriak</t>
  </si>
  <si>
    <t>Federal Aviation Administration (U.S.)</t>
  </si>
  <si>
    <t>John R. "Regis" Burke</t>
  </si>
  <si>
    <t>Joint Research and Development (JRAD)</t>
  </si>
  <si>
    <t>John C. Burkey</t>
  </si>
  <si>
    <t>William Burnham</t>
  </si>
  <si>
    <t>Brendan Burns</t>
  </si>
  <si>
    <t>United Launch Alliance</t>
  </si>
  <si>
    <t>Carrie Burns</t>
  </si>
  <si>
    <t>James B. "Brad" Burns</t>
  </si>
  <si>
    <t>Keelan Burns</t>
  </si>
  <si>
    <t>MATTHEW R. "Matt" BURNS</t>
  </si>
  <si>
    <t>Charlene J. Burrage</t>
  </si>
  <si>
    <t>Daniel Burrell</t>
  </si>
  <si>
    <t>Sentar</t>
  </si>
  <si>
    <t>Stephen-Paul P. "Skivi" Burrow</t>
  </si>
  <si>
    <t>TRI-STAR Solutions LLC</t>
  </si>
  <si>
    <t>Marco G. Burtini</t>
  </si>
  <si>
    <t>David H. "Dave" Burton</t>
  </si>
  <si>
    <t>Frazer-Nash Consultancy Ltd</t>
  </si>
  <si>
    <t>Fabio Burzagli</t>
  </si>
  <si>
    <t>Alexander Busch</t>
  </si>
  <si>
    <t>ANSYS</t>
  </si>
  <si>
    <t>Holger Busche</t>
  </si>
  <si>
    <t>Christopher Bush</t>
  </si>
  <si>
    <t>Adam Bussmann</t>
  </si>
  <si>
    <t>Laure BUSSY</t>
  </si>
  <si>
    <t>Rodrigo Bustamante</t>
  </si>
  <si>
    <t>BAE Systems Inc.</t>
  </si>
  <si>
    <t>Christopher L. Butcher</t>
  </si>
  <si>
    <t>David C. Butler</t>
  </si>
  <si>
    <t>Victory Solutions</t>
  </si>
  <si>
    <t>Russell E. Butler</t>
  </si>
  <si>
    <t>Melissa Butzer</t>
  </si>
  <si>
    <t>Oceaneering</t>
  </si>
  <si>
    <t>Pieter W. Buys</t>
  </si>
  <si>
    <t>North West University</t>
  </si>
  <si>
    <t>James D. Byington</t>
  </si>
  <si>
    <t>David T. Byrne</t>
  </si>
  <si>
    <t>Kimberly A. Byrnes</t>
  </si>
  <si>
    <t>Pedro Cabral</t>
  </si>
  <si>
    <t>Michael A. Cabrera</t>
  </si>
  <si>
    <t>Pedro Cachim</t>
  </si>
  <si>
    <t>Portugal</t>
  </si>
  <si>
    <t>GMV</t>
  </si>
  <si>
    <t>Paolo Caciolli</t>
  </si>
  <si>
    <t>Jesse Cadd</t>
  </si>
  <si>
    <t>James F. "Jim" Cademartori</t>
  </si>
  <si>
    <t>Frandy Cador</t>
  </si>
  <si>
    <t>Accuray Incorporated</t>
  </si>
  <si>
    <t>Michael Caesar</t>
  </si>
  <si>
    <t>Aero Simulation, Inc.</t>
  </si>
  <si>
    <t>Emiliano Caggiano</t>
  </si>
  <si>
    <t>BakerHughes - Nuovo Pignone</t>
  </si>
  <si>
    <t>Serdar Cagirdar</t>
  </si>
  <si>
    <t>Ebru Caglayan</t>
  </si>
  <si>
    <t>FEV Turkey</t>
  </si>
  <si>
    <t>Robbin Cagle</t>
  </si>
  <si>
    <t>Barrios Technology</t>
  </si>
  <si>
    <t>Bahri̇ ÇAĞLIYAN</t>
  </si>
  <si>
    <t>Francois CAHN</t>
  </si>
  <si>
    <t>AIRBUS DEFENCE &amp; SPACE</t>
  </si>
  <si>
    <t>Lingxiang Cai</t>
  </si>
  <si>
    <t>Cigdem Cakici Ozkok</t>
  </si>
  <si>
    <t>ANOVA ARGE</t>
  </si>
  <si>
    <t>Mirjeta Cakiqi</t>
  </si>
  <si>
    <t>Berkan Çakır</t>
  </si>
  <si>
    <t>Ambra Calà</t>
  </si>
  <si>
    <t>Siemens AG</t>
  </si>
  <si>
    <t>Michelle K. Calboreanu</t>
  </si>
  <si>
    <t>Manfredi Calderaio</t>
  </si>
  <si>
    <t>Accenture S.p.A.</t>
  </si>
  <si>
    <t>Malin Calemark</t>
  </si>
  <si>
    <t>Lucy Calhoun</t>
  </si>
  <si>
    <t>Elvira Caliò</t>
  </si>
  <si>
    <t>Claudio Calisti Tassini</t>
  </si>
  <si>
    <t>ASTER</t>
  </si>
  <si>
    <t>Daniel R. Call</t>
  </si>
  <si>
    <t>Raúl Calleja Romo</t>
  </si>
  <si>
    <t>INDRA</t>
  </si>
  <si>
    <t>Johnathon Calton</t>
  </si>
  <si>
    <t>Tactical Engineering &amp; Analysis, Inc.</t>
  </si>
  <si>
    <t>Lauren Cameo</t>
  </si>
  <si>
    <t>Richard W. Cameron</t>
  </si>
  <si>
    <t>Andrew W. Campbell</t>
  </si>
  <si>
    <t>Caleb L. Campbell</t>
  </si>
  <si>
    <t>James A. Campbell</t>
  </si>
  <si>
    <t>Jim Campbell</t>
  </si>
  <si>
    <t>Joshua L. Campbell</t>
  </si>
  <si>
    <t>Kevin J. Campbell</t>
  </si>
  <si>
    <t>BAE</t>
  </si>
  <si>
    <t>Michael A. Campbell</t>
  </si>
  <si>
    <t>Adam Campisi</t>
  </si>
  <si>
    <t>Hussey Seating Co</t>
  </si>
  <si>
    <t>Kelly X. Campo</t>
  </si>
  <si>
    <t>Nicola Campo</t>
  </si>
  <si>
    <t>Matthieu CAMPS-BUDYNEK</t>
  </si>
  <si>
    <t>CS GROUP</t>
  </si>
  <si>
    <t>Yetkin Çanakçı</t>
  </si>
  <si>
    <t>Olov Candell</t>
  </si>
  <si>
    <t>Esmerlin Candelo Villota</t>
  </si>
  <si>
    <t>Adam C. "Adamo" Cannell</t>
  </si>
  <si>
    <t>The University of Nottingham</t>
  </si>
  <si>
    <t>Deborah A. Cannon</t>
  </si>
  <si>
    <t>Claudio Cantelmo</t>
  </si>
  <si>
    <t>Blaise Canzian</t>
  </si>
  <si>
    <t>II-VI Aerospace and Defense</t>
  </si>
  <si>
    <t>Pedro H. Capelotti</t>
  </si>
  <si>
    <t>Whirlpool Corporation</t>
  </si>
  <si>
    <t>Kimberly Capers</t>
  </si>
  <si>
    <t>Johns Hopkins University Applied Physics Laboratory</t>
  </si>
  <si>
    <t>Roderick Capili</t>
  </si>
  <si>
    <t>Maria Capizzi</t>
  </si>
  <si>
    <t>Vincent A. "Vince" Cappellano</t>
  </si>
  <si>
    <t>Stratagem Engineering, LLC</t>
  </si>
  <si>
    <t>Federico Cappelli</t>
  </si>
  <si>
    <t>Dennis C. Capron</t>
  </si>
  <si>
    <t>Gormat, LLC</t>
  </si>
  <si>
    <t>Osmar A. Carballo</t>
  </si>
  <si>
    <t>Xavier Agustin "Xavier" Carballo</t>
  </si>
  <si>
    <t>WSP Canada Inc.</t>
  </si>
  <si>
    <t>Stonneal carbon</t>
  </si>
  <si>
    <t>Tera Cardinale</t>
  </si>
  <si>
    <t>U.S. Army</t>
  </si>
  <si>
    <t>Marcos V. Cardoso</t>
  </si>
  <si>
    <t>MBDA</t>
  </si>
  <si>
    <t>Joseph Cardwell</t>
  </si>
  <si>
    <t>Christopher Carhart</t>
  </si>
  <si>
    <t>Marc Carithers</t>
  </si>
  <si>
    <t>Jakob Carlen</t>
  </si>
  <si>
    <t>Etteplan</t>
  </si>
  <si>
    <t>John Carlin</t>
  </si>
  <si>
    <t>Elaine L. Carlson</t>
  </si>
  <si>
    <t>Unico Engineering</t>
  </si>
  <si>
    <t>Michael Carlson</t>
  </si>
  <si>
    <t>Henning Carlsson</t>
  </si>
  <si>
    <t>Patrik Carlsson</t>
  </si>
  <si>
    <t>Ashley Carman</t>
  </si>
  <si>
    <t>University of Michigan</t>
  </si>
  <si>
    <t>José M. CAROLA DOS SANTOS</t>
  </si>
  <si>
    <t>Christopher Caron</t>
  </si>
  <si>
    <t>Mattia CARPANETTI</t>
  </si>
  <si>
    <t>Andrea Carpanzano</t>
  </si>
  <si>
    <t>Derek G. Carpenter</t>
  </si>
  <si>
    <t>JOSE B. CARRANZA GONZALEZ</t>
  </si>
  <si>
    <t>Lucia V. Carrero</t>
  </si>
  <si>
    <t>Kathryn E. Carr</t>
  </si>
  <si>
    <t>Dustin Carroll</t>
  </si>
  <si>
    <t>Leidos/Dynetics</t>
  </si>
  <si>
    <t>Hannah Carroll</t>
  </si>
  <si>
    <t>James W. Carroll</t>
  </si>
  <si>
    <t>Kevin B. Carroll</t>
  </si>
  <si>
    <t>Kristina E. Carroll</t>
  </si>
  <si>
    <t>Studio SE, Ltd.</t>
  </si>
  <si>
    <t>Michelle Carroll</t>
  </si>
  <si>
    <t>Space and Naval Warfare Systems Command (SPAWAR)</t>
  </si>
  <si>
    <t>Edgar S. Carrolo</t>
  </si>
  <si>
    <t>Ryan T. Carr</t>
  </si>
  <si>
    <t>General Dynamics Mission Systems</t>
  </si>
  <si>
    <t>Ronald S. "Ron" Carson</t>
  </si>
  <si>
    <t>Certification Training International</t>
  </si>
  <si>
    <t>Imani Carter</t>
  </si>
  <si>
    <t>AstraZeneca</t>
  </si>
  <si>
    <t>Iain CARTWRIGHT</t>
  </si>
  <si>
    <t>United Arab Emirates</t>
  </si>
  <si>
    <t>EDGE Group</t>
  </si>
  <si>
    <t>Daniela Caruana</t>
  </si>
  <si>
    <t>Aurélien Carucci</t>
  </si>
  <si>
    <t>Sara Caruzzo</t>
  </si>
  <si>
    <t>Alexandre Carvalho</t>
  </si>
  <si>
    <t>Joao Pedro D. Carvao</t>
  </si>
  <si>
    <t>New York University</t>
  </si>
  <si>
    <t>Federico Casadio</t>
  </si>
  <si>
    <t>Joao Felipe C. Casares</t>
  </si>
  <si>
    <t>Brazilian Navy</t>
  </si>
  <si>
    <t>Lorenzo Casati</t>
  </si>
  <si>
    <t>James R. Case</t>
  </si>
  <si>
    <t>Guido Casella</t>
  </si>
  <si>
    <t>Kevin A. Casey</t>
  </si>
  <si>
    <t>Jonathan "Jon" Cashmore</t>
  </si>
  <si>
    <t>Leonardo</t>
  </si>
  <si>
    <t>Glyn W. Cashwell</t>
  </si>
  <si>
    <t>Livanta LLC</t>
  </si>
  <si>
    <t>Michael "Mike" Casper</t>
  </si>
  <si>
    <t>Smith+Nephew</t>
  </si>
  <si>
    <t>Gioacchino Cassarà</t>
  </si>
  <si>
    <t>Max Cassell</t>
  </si>
  <si>
    <t>Toyon Research Corporation</t>
  </si>
  <si>
    <t>Giulio Cassio</t>
  </si>
  <si>
    <t>ESTECO SpA</t>
  </si>
  <si>
    <t>Matthew Casswell</t>
  </si>
  <si>
    <t>HDR Inc</t>
  </si>
  <si>
    <t>Georgia Castignani</t>
  </si>
  <si>
    <t>Ignacio Castillo</t>
  </si>
  <si>
    <t>Akkodis</t>
  </si>
  <si>
    <t>Brian Casto</t>
  </si>
  <si>
    <t>Angel De Jesus Castrellon</t>
  </si>
  <si>
    <t>Xavier B. "Casboa" Castro</t>
  </si>
  <si>
    <t>IDIADA</t>
  </si>
  <si>
    <t>Alexander A. Catley</t>
  </si>
  <si>
    <t>John D. Caulfield</t>
  </si>
  <si>
    <t>Cavendish Nuclear Limited</t>
  </si>
  <si>
    <t>Jair Cavalcanti</t>
  </si>
  <si>
    <t>Elias R. Cavalet</t>
  </si>
  <si>
    <t>Whirlpool</t>
  </si>
  <si>
    <t>Gavin A. Cavanagh</t>
  </si>
  <si>
    <t>Transport for New South Wales (TfNSW)</t>
  </si>
  <si>
    <t>Justin L. C' de Baca</t>
  </si>
  <si>
    <t>Linda Cederberg</t>
  </si>
  <si>
    <t>Saab</t>
  </si>
  <si>
    <t>Mike Celentano</t>
  </si>
  <si>
    <t>System Optimization Specialists, LLC</t>
  </si>
  <si>
    <t>Délia CELLARIER</t>
  </si>
  <si>
    <t>Thales Alenia Space</t>
  </si>
  <si>
    <t>Scarre Celliers</t>
  </si>
  <si>
    <t>SARAO</t>
  </si>
  <si>
    <t>ATIL A. Çeti̇n</t>
  </si>
  <si>
    <t>TURKISH AEROSPACE</t>
  </si>
  <si>
    <t>Patricia CHAILAN</t>
  </si>
  <si>
    <t>AIRBUS Defense &amp; Space</t>
  </si>
  <si>
    <t>SÉBASTIEN CHAILAN</t>
  </si>
  <si>
    <t>THALES SIX GTS</t>
  </si>
  <si>
    <t>Marc CHAINET</t>
  </si>
  <si>
    <t>Srushti Chakki</t>
  </si>
  <si>
    <t>Fresenius Kabi</t>
  </si>
  <si>
    <t>Bei Chan</t>
  </si>
  <si>
    <t>Mark Chandonnet</t>
  </si>
  <si>
    <t>Kiranesh Chandrasekar</t>
  </si>
  <si>
    <t>Sopra steria</t>
  </si>
  <si>
    <t>Hua Chang</t>
  </si>
  <si>
    <t>Lois E. Chang</t>
  </si>
  <si>
    <t>Rachel Chang</t>
  </si>
  <si>
    <t>Tim "TC" Chan King Tim</t>
  </si>
  <si>
    <t>STEPHANE CHANTEUR</t>
  </si>
  <si>
    <t>Maria A. Chaparro Ramirez</t>
  </si>
  <si>
    <t>Chris A. Chapman</t>
  </si>
  <si>
    <t>BAE SYSTEMS Maritime</t>
  </si>
  <si>
    <t>Daniel J. "Dan" Chapman</t>
  </si>
  <si>
    <t>CACI</t>
  </si>
  <si>
    <t>Dishan Chapman</t>
  </si>
  <si>
    <t>Ian M. Chapman</t>
  </si>
  <si>
    <t>William J. Chapman</t>
  </si>
  <si>
    <t>State of Oregon</t>
  </si>
  <si>
    <t>Cascade</t>
  </si>
  <si>
    <t>Rachel A. Chapnick</t>
  </si>
  <si>
    <t>RTX</t>
  </si>
  <si>
    <t>Nicholas Chappius</t>
  </si>
  <si>
    <t>Drexel University</t>
  </si>
  <si>
    <t>Jenna Charron</t>
  </si>
  <si>
    <t>Mohit Chaturvedi</t>
  </si>
  <si>
    <t>Belcan Engineering Group LLC</t>
  </si>
  <si>
    <t>David K. Chau</t>
  </si>
  <si>
    <t>US Army DEVCOM-Armaments Center</t>
  </si>
  <si>
    <t>Minh Chau</t>
  </si>
  <si>
    <t>Cubic Transportation Systems</t>
  </si>
  <si>
    <t>Ashwini Chaurasia</t>
  </si>
  <si>
    <t>Gregory Chavez</t>
  </si>
  <si>
    <t>Mario L. Chavez</t>
  </si>
  <si>
    <t>Shriya Kaur Chawla</t>
  </si>
  <si>
    <t>ISAE Supaero</t>
  </si>
  <si>
    <t>Judd Cheatwood</t>
  </si>
  <si>
    <t>Mark Chebowski</t>
  </si>
  <si>
    <t>General Electric</t>
  </si>
  <si>
    <t>Emanuele Checcacci</t>
  </si>
  <si>
    <t>Ignacio Chechile</t>
  </si>
  <si>
    <t>Finland</t>
  </si>
  <si>
    <t>Clifford D. "Cliff" Cheesman</t>
  </si>
  <si>
    <t>Christopher Chegin</t>
  </si>
  <si>
    <t>Boden Chell</t>
  </si>
  <si>
    <t>Bin Chen</t>
  </si>
  <si>
    <t>David Chen</t>
  </si>
  <si>
    <t>Edward Chen</t>
  </si>
  <si>
    <t>Junqiang Cheng</t>
  </si>
  <si>
    <t>Aviation Industry Corporation of China</t>
  </si>
  <si>
    <t>Henry Chen</t>
  </si>
  <si>
    <t>Liguo Chen</t>
  </si>
  <si>
    <t>Liwen Chen</t>
  </si>
  <si>
    <t>Matthew Chen</t>
  </si>
  <si>
    <t>Pochun Chen</t>
  </si>
  <si>
    <t>Yin Chen</t>
  </si>
  <si>
    <t>Yining Chen</t>
  </si>
  <si>
    <t>Yitong Chen</t>
  </si>
  <si>
    <t>UK Atomic Energy Authority</t>
  </si>
  <si>
    <t>Zekai Chen</t>
  </si>
  <si>
    <t>Christopher Chesnut</t>
  </si>
  <si>
    <t>Calvin Y. cheung</t>
  </si>
  <si>
    <t>blue origin</t>
  </si>
  <si>
    <t>Hung Ming Cheung</t>
  </si>
  <si>
    <t>Jui T. Chhatre</t>
  </si>
  <si>
    <t>Whirlpool Of India Lts</t>
  </si>
  <si>
    <t>Ernesto Chiacchiarini</t>
  </si>
  <si>
    <t>Argentina</t>
  </si>
  <si>
    <t>Alec Chicoine</t>
  </si>
  <si>
    <t>Stephanie S. Chiesi</t>
  </si>
  <si>
    <t>Yee Kin Chiew</t>
  </si>
  <si>
    <t>Chibuike Chikere-njoku</t>
  </si>
  <si>
    <t>Daniel I. Chikwendu</t>
  </si>
  <si>
    <t>Simon R. Child</t>
  </si>
  <si>
    <t>Aleasa M. Chiles</t>
  </si>
  <si>
    <t>Primeratek Consulting Group, Inc.</t>
  </si>
  <si>
    <t>Vincent Ching</t>
  </si>
  <si>
    <t>Varun Sai S. Chinthala</t>
  </si>
  <si>
    <t>HOOD GmbH</t>
  </si>
  <si>
    <t>Karthik Reddy Chitti</t>
  </si>
  <si>
    <t>Felix Chiu</t>
  </si>
  <si>
    <t>Jean Choi</t>
  </si>
  <si>
    <t>U.S. Army RDECOM ARDEC SED</t>
  </si>
  <si>
    <t>Kenneth Cho</t>
  </si>
  <si>
    <t>Xin Quan Choo</t>
  </si>
  <si>
    <t>Emily Chou</t>
  </si>
  <si>
    <t>Ting-Kai Chou</t>
  </si>
  <si>
    <t>Andrew Chow</t>
  </si>
  <si>
    <t>Kishan S. Chowhan</t>
  </si>
  <si>
    <t>Aeronautical Development Agency</t>
  </si>
  <si>
    <t>Lars H. Christensen</t>
  </si>
  <si>
    <t>Novo Nordisk A/S</t>
  </si>
  <si>
    <t>Mark J. Christensen</t>
  </si>
  <si>
    <t>Michael Christensen</t>
  </si>
  <si>
    <t>Sau Christensen</t>
  </si>
  <si>
    <t>James A. Christophersen</t>
  </si>
  <si>
    <t>Program Executive Office Command, Control, Computers Tactical (PEO C3T)</t>
  </si>
  <si>
    <t>Ian Y. Chuang</t>
  </si>
  <si>
    <t>Alan Chudnow</t>
  </si>
  <si>
    <t>Salman A. Chughtai</t>
  </si>
  <si>
    <t>Hung-Chieh Chu</t>
  </si>
  <si>
    <t>Teledyne Energy Systems, Inc.</t>
  </si>
  <si>
    <t>Khen M. Chuong</t>
  </si>
  <si>
    <t>Philip S. Church</t>
  </si>
  <si>
    <t>Maritime - Naval Ships</t>
  </si>
  <si>
    <t>Suho Chu</t>
  </si>
  <si>
    <t>Korea, Republic of</t>
  </si>
  <si>
    <t>Hyundai Mobis</t>
  </si>
  <si>
    <t>Korea</t>
  </si>
  <si>
    <t>Fabio Cialfi</t>
  </si>
  <si>
    <t>OHB System AG</t>
  </si>
  <si>
    <t>Pier Davide Ciampa</t>
  </si>
  <si>
    <t>Fabio Ciattaglia</t>
  </si>
  <si>
    <t>Alessandro Cicchelero</t>
  </si>
  <si>
    <t>Alten Italia S.p.A.</t>
  </si>
  <si>
    <t>Burak C. Çiçek</t>
  </si>
  <si>
    <t>Peter P. Cichacz</t>
  </si>
  <si>
    <t>Chiara Cinelli</t>
  </si>
  <si>
    <t>Luminita Ciocoiu</t>
  </si>
  <si>
    <t>Siemens Gamesa</t>
  </si>
  <si>
    <t>Jeremy M. Ciprioni</t>
  </si>
  <si>
    <t>Jose M. Cisneros Garcia Sr</t>
  </si>
  <si>
    <t>Mexico</t>
  </si>
  <si>
    <t>LatAm</t>
  </si>
  <si>
    <t>Ron Claghorn</t>
  </si>
  <si>
    <t>Battelle Energy Alliance</t>
  </si>
  <si>
    <t>Freddy Clampett</t>
  </si>
  <si>
    <t>Ryan Clancy</t>
  </si>
  <si>
    <t>Andrew Clapp</t>
  </si>
  <si>
    <t>Tandem Diabetes Care Inc</t>
  </si>
  <si>
    <t>Dalton R. Clark</t>
  </si>
  <si>
    <t>STC</t>
  </si>
  <si>
    <t>Devon D. Clark</t>
  </si>
  <si>
    <t>Fraser J. Clarke</t>
  </si>
  <si>
    <t>University of Oxford, Department of Physics</t>
  </si>
  <si>
    <t>Matthew J. Clarke</t>
  </si>
  <si>
    <t>Atkins</t>
  </si>
  <si>
    <t>Jeremy T. Clark</t>
  </si>
  <si>
    <t>John O. Clark</t>
  </si>
  <si>
    <t>Old Dominion University</t>
  </si>
  <si>
    <t>Thomas W. "Tom" Clark</t>
  </si>
  <si>
    <t>US Army (DoD)</t>
  </si>
  <si>
    <t>Tricia L. Clark</t>
  </si>
  <si>
    <t>Esteban "esteban.claro" Claro Zurera</t>
  </si>
  <si>
    <t>Scott A. Clary</t>
  </si>
  <si>
    <t>Daryle D. Clea Sr</t>
  </si>
  <si>
    <t>Strategic Alliance Consulting, Inc</t>
  </si>
  <si>
    <t>Colby E. Clem</t>
  </si>
  <si>
    <t>Paul Cleveland</t>
  </si>
  <si>
    <t>Torch Technologies</t>
  </si>
  <si>
    <t>Reynaldo C. "Rey" Climacosa</t>
  </si>
  <si>
    <t>Benjamin Climie</t>
  </si>
  <si>
    <t>robert G. "rob" coach Sr</t>
  </si>
  <si>
    <t>Daniel Cobb</t>
  </si>
  <si>
    <t>IS4S</t>
  </si>
  <si>
    <t>Fabien Cochet</t>
  </si>
  <si>
    <t>Callum N. Cockburn</t>
  </si>
  <si>
    <t>Synoptix Limited</t>
  </si>
  <si>
    <t>Daniel "Dan" Cocks Sr</t>
  </si>
  <si>
    <t>Timothy A. Coda</t>
  </si>
  <si>
    <t>BAE Systems, Inc.</t>
  </si>
  <si>
    <t>Gabriela "Gabby" Coe</t>
  </si>
  <si>
    <t>Carlos E. Coelho</t>
  </si>
  <si>
    <t>EMBRAER</t>
  </si>
  <si>
    <t>Martin A. Coe</t>
  </si>
  <si>
    <t>Systems Engineering Center of Excellence</t>
  </si>
  <si>
    <t>Tim S. Coghlan</t>
  </si>
  <si>
    <t>Kahdeem M. Cohens CSEP</t>
  </si>
  <si>
    <t>Tiffany Cohen</t>
  </si>
  <si>
    <t>Frontdoor Inc</t>
  </si>
  <si>
    <t>Thomas Colacioppo</t>
  </si>
  <si>
    <t>Jared Cole</t>
  </si>
  <si>
    <t>Modern Technology Solutions Inc</t>
  </si>
  <si>
    <t>Larry Coleman Jr.</t>
  </si>
  <si>
    <t>Department of the Navy (DON)</t>
  </si>
  <si>
    <t>Michael "Mike" Coleman</t>
  </si>
  <si>
    <t>Pamela Cole</t>
  </si>
  <si>
    <t>Naval Information Warfare Center (NIWC) Atlantic</t>
  </si>
  <si>
    <t>Heiarii COLLENOT</t>
  </si>
  <si>
    <t>ENAC</t>
  </si>
  <si>
    <t>Benjamin J. Collins</t>
  </si>
  <si>
    <t>BAE Systems Australia</t>
  </si>
  <si>
    <t>Brandon C. Collins</t>
  </si>
  <si>
    <t>Systems Planning and Analysis</t>
  </si>
  <si>
    <t>Catherine E. Collins</t>
  </si>
  <si>
    <t>Laura Collins</t>
  </si>
  <si>
    <t>Paola Colmenares</t>
  </si>
  <si>
    <t>Alessio Emilio Colombo</t>
  </si>
  <si>
    <t>Xavier Comby</t>
  </si>
  <si>
    <t>armasuisse</t>
  </si>
  <si>
    <t>Guillaume COMELLI</t>
  </si>
  <si>
    <t>Aaron Comis</t>
  </si>
  <si>
    <t>Benoit COMMANAY</t>
  </si>
  <si>
    <t>Claire Commodore-Wheeler</t>
  </si>
  <si>
    <t>Andrea C. "Carlo" Comparini BS</t>
  </si>
  <si>
    <t>Heinzdell H. "Dell" Conate</t>
  </si>
  <si>
    <t>Timothy M. Concha</t>
  </si>
  <si>
    <t>Cody Conder</t>
  </si>
  <si>
    <t>Lockheed-Martin</t>
  </si>
  <si>
    <t>Paolo Conforto</t>
  </si>
  <si>
    <t>Thomas J. "Tom" Connare Jr.</t>
  </si>
  <si>
    <t>The Aerospace Corp</t>
  </si>
  <si>
    <t>Joseph N. "Joe" Conradi</t>
  </si>
  <si>
    <t>Systolic Inc</t>
  </si>
  <si>
    <t>William Conrady</t>
  </si>
  <si>
    <t>Edmund H. Conrow</t>
  </si>
  <si>
    <t>Risk-Services.com</t>
  </si>
  <si>
    <t>Mauro Vincenzo Contangelo</t>
  </si>
  <si>
    <t>Ian "Lex" Conte</t>
  </si>
  <si>
    <t>Moog Military Aircraft, LLC</t>
  </si>
  <si>
    <t>Stefano Conti</t>
  </si>
  <si>
    <t>Damien Convié</t>
  </si>
  <si>
    <t>Actalent</t>
  </si>
  <si>
    <t>Gary T. Cooke</t>
  </si>
  <si>
    <t>gary.cooke@westcoconsulting.com</t>
  </si>
  <si>
    <t>Grace E. Cooke</t>
  </si>
  <si>
    <t>Paul H. "Harrison" Coons</t>
  </si>
  <si>
    <t>Mark Cooper</t>
  </si>
  <si>
    <t>Seth L. Cooper</t>
  </si>
  <si>
    <t>Haystack Technology</t>
  </si>
  <si>
    <t>Kylee Cope</t>
  </si>
  <si>
    <t>G2 Ops</t>
  </si>
  <si>
    <t>Everett O. Corbin III</t>
  </si>
  <si>
    <t>Luca Corbo</t>
  </si>
  <si>
    <t>Beko Europe</t>
  </si>
  <si>
    <t>Reece Corcoran</t>
  </si>
  <si>
    <t>Rolls-Royce</t>
  </si>
  <si>
    <t>Lauren Cordova</t>
  </si>
  <si>
    <t>Panasonic</t>
  </si>
  <si>
    <t>Kyle J. Corey</t>
  </si>
  <si>
    <t>Kenneth Corl</t>
  </si>
  <si>
    <t>Olivier I. Cornes</t>
  </si>
  <si>
    <t>Alvaro Coronado Barco</t>
  </si>
  <si>
    <t>Samantha D. "Dominguez" Corriero</t>
  </si>
  <si>
    <t>Jesse Corrigan</t>
  </si>
  <si>
    <t>AtkinsRealis Canada Inc</t>
  </si>
  <si>
    <t>Paul A. Corrigan</t>
  </si>
  <si>
    <t>AECOM</t>
  </si>
  <si>
    <t>Rosemary Cortelli</t>
  </si>
  <si>
    <t>Candemir H. Çoşkun</t>
  </si>
  <si>
    <t>FEV Türkiye</t>
  </si>
  <si>
    <t>Renê Luiz Costa Araujo</t>
  </si>
  <si>
    <t>Diogo Costa</t>
  </si>
  <si>
    <t>Joana Inês G. Costa</t>
  </si>
  <si>
    <t>José Renato d. "Araujo" Costa</t>
  </si>
  <si>
    <t>Alessio Costantini</t>
  </si>
  <si>
    <t>Neil A. Costanzo</t>
  </si>
  <si>
    <t>TensleyConsulting</t>
  </si>
  <si>
    <t>Andre M. Cota-Robles</t>
  </si>
  <si>
    <t>Ian Cote</t>
  </si>
  <si>
    <t>Ryan J. Cotter</t>
  </si>
  <si>
    <t>Eugene Cottle</t>
  </si>
  <si>
    <t>Yefougnigui P. Coulibaly</t>
  </si>
  <si>
    <t>Sarah R. Coulter</t>
  </si>
  <si>
    <t>Gary J. "Don" Counts</t>
  </si>
  <si>
    <t>Christian Coury</t>
  </si>
  <si>
    <t>John Covington</t>
  </si>
  <si>
    <t>Barone Consulting</t>
  </si>
  <si>
    <t>Joseph I. Cowell</t>
  </si>
  <si>
    <t>Doug D. Cowper</t>
  </si>
  <si>
    <t>Cleave Systems Ltd</t>
  </si>
  <si>
    <t>John Cox</t>
  </si>
  <si>
    <t>KBR</t>
  </si>
  <si>
    <t>Kamal Cox</t>
  </si>
  <si>
    <t>Ryan Cox</t>
  </si>
  <si>
    <t>Michelle Coyle</t>
  </si>
  <si>
    <t>Maurice L. Craft</t>
  </si>
  <si>
    <t>John L. Craig</t>
  </si>
  <si>
    <t>Neil Craig</t>
  </si>
  <si>
    <t>Joshua Crain</t>
  </si>
  <si>
    <t>Cory Crandall-Seibert</t>
  </si>
  <si>
    <t>Eric Crane</t>
  </si>
  <si>
    <t>Steve M. Crane</t>
  </si>
  <si>
    <t>Michelle Crawley</t>
  </si>
  <si>
    <t>Samuel T. Creed</t>
  </si>
  <si>
    <t>Michael J. "Mike" Cribbs</t>
  </si>
  <si>
    <t>Drew L. Criner</t>
  </si>
  <si>
    <t>Anna Croce</t>
  </si>
  <si>
    <t>Dana Croce</t>
  </si>
  <si>
    <t>US Department of Navy</t>
  </si>
  <si>
    <t>Nicholas J. Croglio Jr</t>
  </si>
  <si>
    <t>Robert B. "Rob" Crombie</t>
  </si>
  <si>
    <t>Marian F. Cronin</t>
  </si>
  <si>
    <t>NASA Glenn Research Center</t>
  </si>
  <si>
    <t>Zachary C. Cronin</t>
  </si>
  <si>
    <t>Benjamin Crook</t>
  </si>
  <si>
    <t>Charles G. Crosby</t>
  </si>
  <si>
    <t>Joe M. Crossett</t>
  </si>
  <si>
    <t>Russell Crosswy</t>
  </si>
  <si>
    <t>Systems Technology &amp; Research, Inc.</t>
  </si>
  <si>
    <t>Grace Crowder</t>
  </si>
  <si>
    <t>National Security Agency Enterprise Systems</t>
  </si>
  <si>
    <t>Christopher C. "Chris" Crue</t>
  </si>
  <si>
    <t>QinetiQ, Inc.</t>
  </si>
  <si>
    <t>Federico Crugnola</t>
  </si>
  <si>
    <t>Nicholas R. Csapo</t>
  </si>
  <si>
    <t>James K. Cudjoe</t>
  </si>
  <si>
    <t>Henri CUILLER</t>
  </si>
  <si>
    <t>Kimberly Culley</t>
  </si>
  <si>
    <t>US Navy, Submarine Force</t>
  </si>
  <si>
    <t>Brian Cummings</t>
  </si>
  <si>
    <t>HAMISH CURRIE</t>
  </si>
  <si>
    <t>City Rail Link Limited</t>
  </si>
  <si>
    <t>Jessica "Jess" Cushman</t>
  </si>
  <si>
    <t>Baxter</t>
  </si>
  <si>
    <t>Lilly Cutaia</t>
  </si>
  <si>
    <t>David Cuthbert</t>
  </si>
  <si>
    <t>Herve Cuvelier</t>
  </si>
  <si>
    <t>Camilus Nithish Cyril Joseph Rajendran</t>
  </si>
  <si>
    <t>Zalenda Cyrille</t>
  </si>
  <si>
    <t>Karina M. D'Abruzzo</t>
  </si>
  <si>
    <t>Carrier Corporation</t>
  </si>
  <si>
    <t>Thiago R. da Costa</t>
  </si>
  <si>
    <t>Embraer</t>
  </si>
  <si>
    <t>Valentina Daddi</t>
  </si>
  <si>
    <t>VDPROJECT S.R.L.</t>
  </si>
  <si>
    <t>Michael "Mike" Dahlberg</t>
  </si>
  <si>
    <t>Ifeoluwa Dahunsi</t>
  </si>
  <si>
    <t>Amanda B. Dalagan</t>
  </si>
  <si>
    <t>Susan E. Dale</t>
  </si>
  <si>
    <t>Bruce R. Dalrymple</t>
  </si>
  <si>
    <t>KBR, Inc</t>
  </si>
  <si>
    <t>Michael Dalton</t>
  </si>
  <si>
    <t>Keurig Dr Pepper</t>
  </si>
  <si>
    <t>Paul G. Daly</t>
  </si>
  <si>
    <t>Christian A. D’Amico</t>
  </si>
  <si>
    <t>Sebastiano D'Amico</t>
  </si>
  <si>
    <t>Altran Italia</t>
  </si>
  <si>
    <t>Matthis Damm</t>
  </si>
  <si>
    <t>Ben J. Damonte III</t>
  </si>
  <si>
    <t>Steven H. "Steve" Dam</t>
  </si>
  <si>
    <t>Michael R. "Mike" Dance</t>
  </si>
  <si>
    <t>US Dept. of Veterans Affairs</t>
  </si>
  <si>
    <t>Jonathan Dang</t>
  </si>
  <si>
    <t>Ngoc-Bach DANG</t>
  </si>
  <si>
    <t>Airbus SAS</t>
  </si>
  <si>
    <t>Kevin Daniel</t>
  </si>
  <si>
    <t>SPAWAR Atlantic</t>
  </si>
  <si>
    <t>Erling M. "Mitch" Danielson</t>
  </si>
  <si>
    <t>Evan Danielson</t>
  </si>
  <si>
    <t>Asen Dankov</t>
  </si>
  <si>
    <t>Eric D. D'Anna</t>
  </si>
  <si>
    <t>Promethean Strategies</t>
  </si>
  <si>
    <t>John D. Dannecker</t>
  </si>
  <si>
    <t>Viasat Inc</t>
  </si>
  <si>
    <t>Philippa Dann-Ward</t>
  </si>
  <si>
    <t>Abdallah I. Daoud</t>
  </si>
  <si>
    <t>GD</t>
  </si>
  <si>
    <t>Marcel Daoust</t>
  </si>
  <si>
    <t>Michael K. Darby</t>
  </si>
  <si>
    <t>Matthew Dare</t>
  </si>
  <si>
    <t>Joshua Darkwa</t>
  </si>
  <si>
    <t>Jean DARRIEUSSECQ</t>
  </si>
  <si>
    <t>Zaira Daruich</t>
  </si>
  <si>
    <t>Luis Eduardo E. da Silva Garcia</t>
  </si>
  <si>
    <t>Philips</t>
  </si>
  <si>
    <t>David E. "Eric" Davidson</t>
  </si>
  <si>
    <t>James S. "Jim" Davidson</t>
  </si>
  <si>
    <t>Joshua Davidson</t>
  </si>
  <si>
    <t>Heidi L. Davidz</t>
  </si>
  <si>
    <t>Anwen S. Davies</t>
  </si>
  <si>
    <t>Euan D. Davies</t>
  </si>
  <si>
    <t>Paul R. Davies</t>
  </si>
  <si>
    <t>thesystemsengineer.uk</t>
  </si>
  <si>
    <t>Shani Davies</t>
  </si>
  <si>
    <t>MTM</t>
  </si>
  <si>
    <t>Arturo Davila Andino</t>
  </si>
  <si>
    <t>Natalie Davila-Rendon</t>
  </si>
  <si>
    <t>Francesco Davini</t>
  </si>
  <si>
    <t>Arthur W. "Art" Davis IV</t>
  </si>
  <si>
    <t>Honeywell FM&amp;T</t>
  </si>
  <si>
    <t>Callan Davis</t>
  </si>
  <si>
    <t>Beca LTD</t>
  </si>
  <si>
    <t>Christopher "Chris" Davis</t>
  </si>
  <si>
    <t>Darold Davis</t>
  </si>
  <si>
    <t>Replicant AD, Inc.</t>
  </si>
  <si>
    <t>David A. "Dave" Davis</t>
  </si>
  <si>
    <t>Department of Defense</t>
  </si>
  <si>
    <t>Frank Davis</t>
  </si>
  <si>
    <t>Grace E. Davis</t>
  </si>
  <si>
    <t>Luke H. Davis</t>
  </si>
  <si>
    <t>CNH Industrial</t>
  </si>
  <si>
    <t>Nathan P. Davis</t>
  </si>
  <si>
    <t>Gary P. Dawe</t>
  </si>
  <si>
    <t>Charlie H. "Buddy" Dawson III</t>
  </si>
  <si>
    <t>Robert G. "Greg" Dawson</t>
  </si>
  <si>
    <t>Sandra L. Dawson</t>
  </si>
  <si>
    <t>Udhaya Kumar Dayalan</t>
  </si>
  <si>
    <t>Alexander Day</t>
  </si>
  <si>
    <t>Marc Dayas Codina</t>
  </si>
  <si>
    <t>D-Orbit</t>
  </si>
  <si>
    <t>Francesco Dazzi</t>
  </si>
  <si>
    <t>National Institute for Astrophysics</t>
  </si>
  <si>
    <t>Valentina De Amicis</t>
  </si>
  <si>
    <t>RHEA System S.p.A.</t>
  </si>
  <si>
    <t>Cynthia P. Dean</t>
  </si>
  <si>
    <t>Lucas DeAtley</t>
  </si>
  <si>
    <t>Christopher J. Debenham</t>
  </si>
  <si>
    <t>Frank T. DeBerardinis Jr.</t>
  </si>
  <si>
    <t>National Radio Astronomy Observatory</t>
  </si>
  <si>
    <t>Vincent DEBRAY</t>
  </si>
  <si>
    <t>Konboi One</t>
  </si>
  <si>
    <t>James DeCamp</t>
  </si>
  <si>
    <t>Russell DeCaprio</t>
  </si>
  <si>
    <t>Maria Decelles</t>
  </si>
  <si>
    <t>Nilay Dedhia</t>
  </si>
  <si>
    <t>ROSANNO JC DE DIOS</t>
  </si>
  <si>
    <t>Continental AG</t>
  </si>
  <si>
    <t>Pat Deeney</t>
  </si>
  <si>
    <t>Smith and Nephew</t>
  </si>
  <si>
    <t>Randall DeGering</t>
  </si>
  <si>
    <t>Serdar Deger</t>
  </si>
  <si>
    <t>NATO AWACS Programme Management Agency</t>
  </si>
  <si>
    <t>Pierre-Marie Degni-Segui</t>
  </si>
  <si>
    <t>Jack DeGonzaque Jr.</t>
  </si>
  <si>
    <t>Daniele De Grazia</t>
  </si>
  <si>
    <t>TXT E-TECH</t>
  </si>
  <si>
    <t>David A. "Fuzzy" DeHeve Jr.</t>
  </si>
  <si>
    <t>Odyssey Systems</t>
  </si>
  <si>
    <t>Alexander S. de Jong</t>
  </si>
  <si>
    <t>Kugler Maag CIE GmbH by UL Solutions</t>
  </si>
  <si>
    <t>Gregory DeJute</t>
  </si>
  <si>
    <t>United States Navy</t>
  </si>
  <si>
    <t>Michael "Mike" deLamare</t>
  </si>
  <si>
    <t>Bechtel</t>
  </si>
  <si>
    <t>Jay Delatorre</t>
  </si>
  <si>
    <t>Adolfo del Barrio Salas</t>
  </si>
  <si>
    <t>Thales Alenia Space España</t>
  </si>
  <si>
    <t>Vincent Del Campo</t>
  </si>
  <si>
    <t>Andrea G. Del Don</t>
  </si>
  <si>
    <t>Helene DELFOUR CORMIER</t>
  </si>
  <si>
    <t>Eva M. Delgado Crespo</t>
  </si>
  <si>
    <t>ITER org</t>
  </si>
  <si>
    <t>David R. Delgado</t>
  </si>
  <si>
    <t>Giovanni Maria Del Grosso</t>
  </si>
  <si>
    <t>Bernardo A. Delicado</t>
  </si>
  <si>
    <t>Matthew W. "Matt" DeLilla</t>
  </si>
  <si>
    <t>Ensign Bickford Aerospace &amp; Defense</t>
  </si>
  <si>
    <t>Michal Delkowski</t>
  </si>
  <si>
    <t>Jorge Dell'Aquila</t>
  </si>
  <si>
    <t>Cummins, Inc.</t>
  </si>
  <si>
    <t>Lenny Delligatti</t>
  </si>
  <si>
    <t>Delligatti Associates, LLC</t>
  </si>
  <si>
    <t>Lori DeLorenzo</t>
  </si>
  <si>
    <t>Cavan Solutions, Inc.</t>
  </si>
  <si>
    <t>Ricardo del Pino</t>
  </si>
  <si>
    <t>EUMETSAT</t>
  </si>
  <si>
    <t>Alessia De Matteis</t>
  </si>
  <si>
    <t>Terry Dembroski</t>
  </si>
  <si>
    <t>Augusto Vinicius G. de Meneses M.S.</t>
  </si>
  <si>
    <t>ORCUNSEL DEMIRCAN</t>
  </si>
  <si>
    <t>Lilium GmbH</t>
  </si>
  <si>
    <t>Gokhan Demirdogen</t>
  </si>
  <si>
    <t>Derek P. "Paul" DeMond</t>
  </si>
  <si>
    <t>Ultra Maritime</t>
  </si>
  <si>
    <t>Angelo Denaro</t>
  </si>
  <si>
    <t>Alex Deng</t>
  </si>
  <si>
    <t>SNC-Lavalin Atkins</t>
  </si>
  <si>
    <t>William H. Dengler III</t>
  </si>
  <si>
    <t>Hubert C. Denis</t>
  </si>
  <si>
    <t>Burak Deniz</t>
  </si>
  <si>
    <t>Guoqing Dennehy</t>
  </si>
  <si>
    <t>Stephen "Steve" Dennehy</t>
  </si>
  <si>
    <t>Aurecon, New Zealand</t>
  </si>
  <si>
    <t>Owen Dennis</t>
  </si>
  <si>
    <t>Danielle Denno</t>
  </si>
  <si>
    <t>Jonathan Denny</t>
  </si>
  <si>
    <t>Raymond M. "Ray" Deno</t>
  </si>
  <si>
    <t>Andre Q. de Noronha</t>
  </si>
  <si>
    <t>Sean Densford</t>
  </si>
  <si>
    <t>Pierre-Eric DEREUX</t>
  </si>
  <si>
    <t>Oliver Derham</t>
  </si>
  <si>
    <t>QinetiQ</t>
  </si>
  <si>
    <t>Dhairyshil R. Desai MTech</t>
  </si>
  <si>
    <t>Lam Research</t>
  </si>
  <si>
    <t>Rilin P. "Phil" Desamours</t>
  </si>
  <si>
    <t>Paul DeSantis</t>
  </si>
  <si>
    <t>Graham DesErmia</t>
  </si>
  <si>
    <t>Reid DesErmia</t>
  </si>
  <si>
    <t>Sebastien DESHAYES</t>
  </si>
  <si>
    <t>NEXEYA France</t>
  </si>
  <si>
    <t>Anup A. Deshmukh</t>
  </si>
  <si>
    <t>Thamiris Lorena "Tamy" De Souza Alves</t>
  </si>
  <si>
    <t>Ediom</t>
  </si>
  <si>
    <t>Gabriel F. de Souza</t>
  </si>
  <si>
    <t>Companhia do Metropolitano de São Paulo - Metrô</t>
  </si>
  <si>
    <t>Roy A. de Souza</t>
  </si>
  <si>
    <t>Singapore Armed Forces</t>
  </si>
  <si>
    <t>KARTIKA DEUGI</t>
  </si>
  <si>
    <t>Ney M. de Vasconcellos</t>
  </si>
  <si>
    <t>B3C Management</t>
  </si>
  <si>
    <t>Nathan P. "Nate" DeVilbiss</t>
  </si>
  <si>
    <t>Canyon Consulting, LLC</t>
  </si>
  <si>
    <t>Karl DEVILLIERES</t>
  </si>
  <si>
    <t>Neels P. de Villiers</t>
  </si>
  <si>
    <t>Vastech</t>
  </si>
  <si>
    <t>Emma C. Devine</t>
  </si>
  <si>
    <t>Erik R. Devito</t>
  </si>
  <si>
    <t>Chiron Technology Services</t>
  </si>
  <si>
    <t>Katherine DeVito</t>
  </si>
  <si>
    <t>THANE, Incorporated</t>
  </si>
  <si>
    <t>Akhil Dewan</t>
  </si>
  <si>
    <t>Nathan DeYoung</t>
  </si>
  <si>
    <t>Gaston de Zarraga</t>
  </si>
  <si>
    <t>Aurora Flight Sciences</t>
  </si>
  <si>
    <t>Pareen Dhalla</t>
  </si>
  <si>
    <t>Anish "Bobby" Dhingra</t>
  </si>
  <si>
    <t>Frederick Paul Marie "Fred" Diaz</t>
  </si>
  <si>
    <t>FDSystemsCore SAS</t>
  </si>
  <si>
    <t>Frank DiBartolomeo</t>
  </si>
  <si>
    <t>DiBartolomeo Consulting International (DCI), LLC</t>
  </si>
  <si>
    <t>Robert G. "Bobby" Dickinson Jr</t>
  </si>
  <si>
    <t>Jason R. Dick</t>
  </si>
  <si>
    <t>Andre Dickson</t>
  </si>
  <si>
    <t>Trinidad and Tobago</t>
  </si>
  <si>
    <t>Fabrizio Di Cola</t>
  </si>
  <si>
    <t>Mario Didonna</t>
  </si>
  <si>
    <t>Christopher A. "Chris" Dieckmann</t>
  </si>
  <si>
    <t>Kenneth M. Diemunsch</t>
  </si>
  <si>
    <t>Parsons</t>
  </si>
  <si>
    <t>Travis Dierks</t>
  </si>
  <si>
    <t>Ivani, LLC</t>
  </si>
  <si>
    <t>Sergio T. Díez</t>
  </si>
  <si>
    <t>ISDEFE SA SME MP ESA78085719</t>
  </si>
  <si>
    <t>Nicola di Francescantonio</t>
  </si>
  <si>
    <t>Fabio Di Giorgio</t>
  </si>
  <si>
    <t>Ruturaj Digraskar</t>
  </si>
  <si>
    <t>BlueKei Solutions Pvt. Ltd.</t>
  </si>
  <si>
    <t>Castrese Di Marino</t>
  </si>
  <si>
    <t>One-Sys</t>
  </si>
  <si>
    <t>Fabio D'Introno</t>
  </si>
  <si>
    <t>Aminata DIOUF</t>
  </si>
  <si>
    <t>Evana DiPietro</t>
  </si>
  <si>
    <t>Elia Di Salvo</t>
  </si>
  <si>
    <t>ELT Group</t>
  </si>
  <si>
    <t>Philip L. DiSalvo</t>
  </si>
  <si>
    <t>Norman C. Discher</t>
  </si>
  <si>
    <t>Carl J. Dister</t>
  </si>
  <si>
    <t>NextEra Energy</t>
  </si>
  <si>
    <t>Diane Ditko</t>
  </si>
  <si>
    <t>Umberto Di Tommaso</t>
  </si>
  <si>
    <t>Thales Alenia Space Italia S.p.A.</t>
  </si>
  <si>
    <t>Maria T. DiValentin</t>
  </si>
  <si>
    <t>John Deere</t>
  </si>
  <si>
    <t>Chinmaya S. Dixit</t>
  </si>
  <si>
    <t>Manickasamy D</t>
  </si>
  <si>
    <t>Valeo India Pvt Ltd.,</t>
  </si>
  <si>
    <t>Aaron D'Mello</t>
  </si>
  <si>
    <t>Joseph A. Doak</t>
  </si>
  <si>
    <t>Tangram Flex</t>
  </si>
  <si>
    <t>Michelle Dobard</t>
  </si>
  <si>
    <t>Jennifer Dobson</t>
  </si>
  <si>
    <t>Kendall Dobson</t>
  </si>
  <si>
    <t>UNICO Engineering</t>
  </si>
  <si>
    <t>Jeremy Doerr</t>
  </si>
  <si>
    <t>Gia Thien-Long S. Do</t>
  </si>
  <si>
    <t>TATSUO DOI</t>
  </si>
  <si>
    <t>Japan</t>
  </si>
  <si>
    <t>Honda R&amp;D Co,Ltd.</t>
  </si>
  <si>
    <t>JCOSE</t>
  </si>
  <si>
    <t>Abdallah Dokmak</t>
  </si>
  <si>
    <t>Alaattin Dökmen</t>
  </si>
  <si>
    <t>ASELSAN Ind.</t>
  </si>
  <si>
    <t>Aaron Dolgin</t>
  </si>
  <si>
    <t>Rosamond L. "Roz" Dolid</t>
  </si>
  <si>
    <t>Robert B. "Ben" Donahoo</t>
  </si>
  <si>
    <t>Skylla Engineering</t>
  </si>
  <si>
    <t>Pina Donelli</t>
  </si>
  <si>
    <t>German Aerospace Center, DLR Institute of Hamburg</t>
  </si>
  <si>
    <t>David Dong</t>
  </si>
  <si>
    <t>Wabtec China</t>
  </si>
  <si>
    <t>Liang Dong</t>
  </si>
  <si>
    <t>Mark A. Donne</t>
  </si>
  <si>
    <t>Sellafield ltd</t>
  </si>
  <si>
    <t>Philip J. Donovan</t>
  </si>
  <si>
    <t>Diehl Defence</t>
  </si>
  <si>
    <t>Jared Dorf</t>
  </si>
  <si>
    <t>Patrick Dorn</t>
  </si>
  <si>
    <t>Bas "G.H.S." Dorpmans</t>
  </si>
  <si>
    <t>Ministry of Defence</t>
  </si>
  <si>
    <t>Albrecht Dorsel</t>
  </si>
  <si>
    <t>Benjamin T. "Theo" Dorsman</t>
  </si>
  <si>
    <t>John Dorso</t>
  </si>
  <si>
    <t>Pedro dos Santos Correa</t>
  </si>
  <si>
    <t>Devin J. Downing</t>
  </si>
  <si>
    <t>Maria Drakaki</t>
  </si>
  <si>
    <t>Stefan Dreiseitel</t>
  </si>
  <si>
    <t>Dräxlmaier Group</t>
  </si>
  <si>
    <t>Elizabeth R. Drenckpohl</t>
  </si>
  <si>
    <t>Frank Dresty</t>
  </si>
  <si>
    <t>Eric Drey</t>
  </si>
  <si>
    <t>Department of Homeland Security</t>
  </si>
  <si>
    <t>Rick Driessen</t>
  </si>
  <si>
    <t>Donald A. Driscoll</t>
  </si>
  <si>
    <t>Steven M. Drost</t>
  </si>
  <si>
    <t>Jannes Drost-Tenfelde</t>
  </si>
  <si>
    <t>CGI Deutschland B.V. &amp; Co. KG</t>
  </si>
  <si>
    <t>Xavier Drouet</t>
  </si>
  <si>
    <t>Rémy DROUIN</t>
  </si>
  <si>
    <t>THALES</t>
  </si>
  <si>
    <t>Nathan Drury</t>
  </si>
  <si>
    <t>Adriana D'SOUZA</t>
  </si>
  <si>
    <t>Chrystle Dsouza</t>
  </si>
  <si>
    <t>Dylon P. D'souza</t>
  </si>
  <si>
    <t>Nexteer Automotive</t>
  </si>
  <si>
    <t>Kiran L. DSOUZA</t>
  </si>
  <si>
    <t>Volocopter</t>
  </si>
  <si>
    <t>Hyman Duan</t>
  </si>
  <si>
    <t>PERA Corporation Ltd.</t>
  </si>
  <si>
    <t>Sebastien DUBE</t>
  </si>
  <si>
    <t>SAMARES ENGINEERING</t>
  </si>
  <si>
    <t>Tanmay Dube</t>
  </si>
  <si>
    <t>Romain Dubreuil</t>
  </si>
  <si>
    <t>Olivier Ducarre</t>
  </si>
  <si>
    <t>Larissa Ducci de Araujo</t>
  </si>
  <si>
    <t>BISSELL</t>
  </si>
  <si>
    <t>LuAnn M. Duffus</t>
  </si>
  <si>
    <t>US Air Force</t>
  </si>
  <si>
    <t>Andrew Duffy</t>
  </si>
  <si>
    <t>Nicholas A. Duffy</t>
  </si>
  <si>
    <t>Walter E. Duggan III</t>
  </si>
  <si>
    <t>Tyto Athene</t>
  </si>
  <si>
    <t>Carlos N. Dugger Jr.</t>
  </si>
  <si>
    <t>Philip J. Duguid Mr</t>
  </si>
  <si>
    <t>OneSubsea</t>
  </si>
  <si>
    <t>Jeffrey J. "Jeff" Dulzo</t>
  </si>
  <si>
    <t>Vector North America</t>
  </si>
  <si>
    <t>Regis DUMOND</t>
  </si>
  <si>
    <t>FRANCE PUBLICATIONS</t>
  </si>
  <si>
    <t>Daniel Q. Dunbar</t>
  </si>
  <si>
    <t>Stevens Institute of Technology</t>
  </si>
  <si>
    <t>Henry G. Duncan</t>
  </si>
  <si>
    <t>Louise Laureen P. Duncan</t>
  </si>
  <si>
    <t>L3Harris Technologies Inc.</t>
  </si>
  <si>
    <t>Scott R. Duncan</t>
  </si>
  <si>
    <t>Naval Information Warfare Systems Command (NAVWAR)</t>
  </si>
  <si>
    <t>Ramapriya Dunna</t>
  </si>
  <si>
    <t>WSP Canada Inc</t>
  </si>
  <si>
    <t>Robert C. Dunn</t>
  </si>
  <si>
    <t>Romuald DUPERRIER</t>
  </si>
  <si>
    <t>CEA</t>
  </si>
  <si>
    <t>Senthilkumar Durairajan</t>
  </si>
  <si>
    <t>Sivakumar Duraisamy</t>
  </si>
  <si>
    <t>ilter Duran</t>
  </si>
  <si>
    <t>No:98</t>
  </si>
  <si>
    <t>Ömer Agah DURAN</t>
  </si>
  <si>
    <t>Ryan J. Durkee</t>
  </si>
  <si>
    <t>Daniel "Dan" Durkin</t>
  </si>
  <si>
    <t>Lockheed Martin Company</t>
  </si>
  <si>
    <t>Suna DURMUŞ</t>
  </si>
  <si>
    <t>HAVELSAN Inc.</t>
  </si>
  <si>
    <t>Fatih DURUKAN</t>
  </si>
  <si>
    <t>Monali Dutta</t>
  </si>
  <si>
    <t>Mridu Dutton</t>
  </si>
  <si>
    <t>Hatch</t>
  </si>
  <si>
    <t>Xiao Du</t>
  </si>
  <si>
    <t>Hikmet Düzgün</t>
  </si>
  <si>
    <t>Turkish Air Force</t>
  </si>
  <si>
    <t>Zhongmin Du</t>
  </si>
  <si>
    <t>Eaton</t>
  </si>
  <si>
    <t>Alex Dwyer</t>
  </si>
  <si>
    <t>Raytheon Missile and Defense</t>
  </si>
  <si>
    <t>Majestic Dwyer</t>
  </si>
  <si>
    <t>Adrian P. Dyer</t>
  </si>
  <si>
    <t>BAE Systems Naval Ships Ltd.</t>
  </si>
  <si>
    <t>Rachel Dzieran</t>
  </si>
  <si>
    <t>Missouri University Science &amp; Technology</t>
  </si>
  <si>
    <t>Olivia Eagley</t>
  </si>
  <si>
    <t>Craig R. Eales</t>
  </si>
  <si>
    <t>Shaun C. Easler</t>
  </si>
  <si>
    <t>SPAWAR</t>
  </si>
  <si>
    <t>William Easttom II</t>
  </si>
  <si>
    <t>Thomas Ebel</t>
  </si>
  <si>
    <t>Glenn A. Eberhardt</t>
  </si>
  <si>
    <t>G2 Ops, Inc.</t>
  </si>
  <si>
    <t>Omer Ecevitoglu</t>
  </si>
  <si>
    <t>TUSAŞ Engine Industries Inc.</t>
  </si>
  <si>
    <t>Emmet C. "Rusty" Eckman III</t>
  </si>
  <si>
    <t>Laura Eckman</t>
  </si>
  <si>
    <t>Luke F. Edelston</t>
  </si>
  <si>
    <t>Micheal S. Edgar</t>
  </si>
  <si>
    <t>Networks InMocean</t>
  </si>
  <si>
    <t>Andrew Edmonds</t>
  </si>
  <si>
    <t>ASMPT</t>
  </si>
  <si>
    <t>Christine M. Edwards</t>
  </si>
  <si>
    <t>Dale J. Edwards</t>
  </si>
  <si>
    <t>Daniel P. Edwards</t>
  </si>
  <si>
    <t>Decision Analysis Services Ltd</t>
  </si>
  <si>
    <t>Magnus Eek</t>
  </si>
  <si>
    <t>Martins O. Efemuai</t>
  </si>
  <si>
    <t>Cordoba Corporation</t>
  </si>
  <si>
    <t>Alexander Efremov</t>
  </si>
  <si>
    <t>Kamran "Kami" Eftekhari-Shahroudi</t>
  </si>
  <si>
    <t>Woodward Inc</t>
  </si>
  <si>
    <t>Kokou M. Egah</t>
  </si>
  <si>
    <t>Sean Egger</t>
  </si>
  <si>
    <t>Santiago Eguilior</t>
  </si>
  <si>
    <t>INGENIERÍA DE SISTEMAS PARA LA DEFENSA DE ESPAÑA S.A. S.M.E. ISDEFE</t>
  </si>
  <si>
    <t>Niels Ehlers</t>
  </si>
  <si>
    <t>John Ehrhart</t>
  </si>
  <si>
    <t>Frank Eichenseer</t>
  </si>
  <si>
    <t>SETLabs Research GmbH</t>
  </si>
  <si>
    <t>Dirk Eicher</t>
  </si>
  <si>
    <t>Carl Zeiss Meditec AG</t>
  </si>
  <si>
    <t>Elisabeth Eichstetter</t>
  </si>
  <si>
    <t>Accenture Dienstleistungen GmbH</t>
  </si>
  <si>
    <t>Erik Eisen</t>
  </si>
  <si>
    <t>NIWC Pacific</t>
  </si>
  <si>
    <t>Aylin Ekşim</t>
  </si>
  <si>
    <t>Presidency of The Republic of Turkey Defence Industry Agency</t>
  </si>
  <si>
    <t>Ashik Elahi</t>
  </si>
  <si>
    <t>AIRBUS GROUP INDIA PVT LTD</t>
  </si>
  <si>
    <t>Kalicharan Elangovan</t>
  </si>
  <si>
    <t>Oroitz Elgezabal</t>
  </si>
  <si>
    <t>Indra Sistemas, S.A.</t>
  </si>
  <si>
    <t>Eran Eliezer</t>
  </si>
  <si>
    <t>Linquest Corp</t>
  </si>
  <si>
    <t>Suhayl Elkhammas</t>
  </si>
  <si>
    <t>Battelle Memorial Institute</t>
  </si>
  <si>
    <t>Paul S. Ellia</t>
  </si>
  <si>
    <t>US Air Force (DoD)</t>
  </si>
  <si>
    <t>Bruce J. Elliott</t>
  </si>
  <si>
    <t>University of Birmingham</t>
  </si>
  <si>
    <t>Frederic ELOY Mr</t>
  </si>
  <si>
    <t>VALEO</t>
  </si>
  <si>
    <t>Ahmed O. Elsayed</t>
  </si>
  <si>
    <t>Ronny Elsheikh</t>
  </si>
  <si>
    <t>Sai Bhaskar Eluripati</t>
  </si>
  <si>
    <t>Ram Sai Goutham EMANI</t>
  </si>
  <si>
    <t>Ufuk Emeket</t>
  </si>
  <si>
    <t>Profiler GMBH</t>
  </si>
  <si>
    <t>Victoria Emerson</t>
  </si>
  <si>
    <t>Francisco J. "Bosho" Enciso Sr.</t>
  </si>
  <si>
    <t>PLAMEX S.A.DE C.V.</t>
  </si>
  <si>
    <t>Tommer R. Ender</t>
  </si>
  <si>
    <t>David Endler</t>
  </si>
  <si>
    <t>Systems Engineering Consultant</t>
  </si>
  <si>
    <t>Fallon P. Endler</t>
  </si>
  <si>
    <t>Arnold Eng</t>
  </si>
  <si>
    <t>David J. Engel</t>
  </si>
  <si>
    <t>Julia M. Eng</t>
  </si>
  <si>
    <t>Daniel L. English</t>
  </si>
  <si>
    <t>Anders Engström</t>
  </si>
  <si>
    <t>Berenalp Engürel</t>
  </si>
  <si>
    <t>Deloitte Consulting GmbH</t>
  </si>
  <si>
    <t>Michael Enloe</t>
  </si>
  <si>
    <t>Matthew L. "Matt" Epperson</t>
  </si>
  <si>
    <t>Tillman Erb</t>
  </si>
  <si>
    <t>Nilay Ercan Erşahin</t>
  </si>
  <si>
    <t>Birsen "nouvelle" Erdem</t>
  </si>
  <si>
    <t>Eminehatun Erdoğan</t>
  </si>
  <si>
    <t>Erkan ERGEN</t>
  </si>
  <si>
    <t>SSB</t>
  </si>
  <si>
    <t>Fatih Erkan</t>
  </si>
  <si>
    <t>Galapagos</t>
  </si>
  <si>
    <t>Kerem Erkan</t>
  </si>
  <si>
    <t>Harrison P. Ernst</t>
  </si>
  <si>
    <t>Kyle J. Ernst</t>
  </si>
  <si>
    <t>Daniel Ersson</t>
  </si>
  <si>
    <t>Omer Ertekin</t>
  </si>
  <si>
    <t>HDM DANIŞMANLIK</t>
  </si>
  <si>
    <t>Erika Esala</t>
  </si>
  <si>
    <t>Eli Lilly and Company</t>
  </si>
  <si>
    <t>Elizet C. Escalera</t>
  </si>
  <si>
    <t>José Antonio Esparza Isasa</t>
  </si>
  <si>
    <t>Jorge A. "George" Esparza</t>
  </si>
  <si>
    <t>Raúl Espinoza Gutiérrez</t>
  </si>
  <si>
    <t>Magna International Inc</t>
  </si>
  <si>
    <t>Christopher Esposito</t>
  </si>
  <si>
    <t>RogueThink LLC</t>
  </si>
  <si>
    <t>Don Essner</t>
  </si>
  <si>
    <t>Monsanto</t>
  </si>
  <si>
    <t>Karl Esterly</t>
  </si>
  <si>
    <t>Raytheon Technologies/Collins Aerospace</t>
  </si>
  <si>
    <t>William C. Estes</t>
  </si>
  <si>
    <t>Sridhar Eswaran</t>
  </si>
  <si>
    <t>Jaguar Land Rover</t>
  </si>
  <si>
    <t>Christian Ettel</t>
  </si>
  <si>
    <t>Silvia Evangelisti</t>
  </si>
  <si>
    <t>Eric Evans</t>
  </si>
  <si>
    <t>George R. "Docevans" Evans Sr.</t>
  </si>
  <si>
    <t>Mark R. Evans</t>
  </si>
  <si>
    <t>MetaTech Consulting, Inc.</t>
  </si>
  <si>
    <t>Travis Evans</t>
  </si>
  <si>
    <t>Sarcos</t>
  </si>
  <si>
    <t>Ross G. Evatt</t>
  </si>
  <si>
    <t>Timothy Eveleigh</t>
  </si>
  <si>
    <t>Orano USA</t>
  </si>
  <si>
    <t>Andrew Patrick David George Everett</t>
  </si>
  <si>
    <t>University of Vermont</t>
  </si>
  <si>
    <t>Ugochukwu I. Ezeanata</t>
  </si>
  <si>
    <t>Davide Fabbroni</t>
  </si>
  <si>
    <t>Aldo Fabregas</t>
  </si>
  <si>
    <t>Florida Institute of Technology</t>
  </si>
  <si>
    <t>Christofer "Chris" Fackrell</t>
  </si>
  <si>
    <t>Strategic Systems Programs</t>
  </si>
  <si>
    <t>David M. "Dave" Fadeley</t>
  </si>
  <si>
    <t>Tasnimun Faika</t>
  </si>
  <si>
    <t>Daniel Fairfax</t>
  </si>
  <si>
    <t>Syed Faizan Shah</t>
  </si>
  <si>
    <t>Pakistan</t>
  </si>
  <si>
    <t>Federico M. Faldino</t>
  </si>
  <si>
    <t>Susanne Falk</t>
  </si>
  <si>
    <t>Stefano Falomi</t>
  </si>
  <si>
    <t>Ivan Famoso</t>
  </si>
  <si>
    <t>Wenhua Fang</t>
  </si>
  <si>
    <t>Ziwen Fang</t>
  </si>
  <si>
    <t>Hatch Ltd.</t>
  </si>
  <si>
    <t>Sherry J. Fanning CIH</t>
  </si>
  <si>
    <t>Idaho National Lab</t>
  </si>
  <si>
    <t>Georges Faraj</t>
  </si>
  <si>
    <t>PARSONS CORPORATION</t>
  </si>
  <si>
    <t>Mohammed R. Farooqui</t>
  </si>
  <si>
    <t>Newspace Research and Technologies</t>
  </si>
  <si>
    <t>Quinn Fatherley</t>
  </si>
  <si>
    <t>Lawrence Livermore National Laboratory</t>
  </si>
  <si>
    <t>John "Bill" Faucette</t>
  </si>
  <si>
    <t>Praxis Engineering</t>
  </si>
  <si>
    <t>Owen Faulkner</t>
  </si>
  <si>
    <t>Cécile FAURE</t>
  </si>
  <si>
    <t>Thales alenia Space</t>
  </si>
  <si>
    <t>Jon D. Faver</t>
  </si>
  <si>
    <t>Bruno Favoreto Fernandes Soares</t>
  </si>
  <si>
    <t>William E. Fawcett</t>
  </si>
  <si>
    <t>Ahmed Fawzy</t>
  </si>
  <si>
    <t>Egypt</t>
  </si>
  <si>
    <t>Floyd A. Fazi Jr.</t>
  </si>
  <si>
    <t>Gabriel Fedorko</t>
  </si>
  <si>
    <t>Kiewit</t>
  </si>
  <si>
    <t>David Feely</t>
  </si>
  <si>
    <t>Logan Fegenbush</t>
  </si>
  <si>
    <t>Chomchuen Feil</t>
  </si>
  <si>
    <t>Mitchal Fejedelem</t>
  </si>
  <si>
    <t>Tracey A. Feldhake</t>
  </si>
  <si>
    <t>Robert J. Feldman</t>
  </si>
  <si>
    <t>Oak Leaf Solutions LLC</t>
  </si>
  <si>
    <t>Heather Feli</t>
  </si>
  <si>
    <t>Carina C. Felipe da Silva</t>
  </si>
  <si>
    <t>Haijiao Feng</t>
  </si>
  <si>
    <t>Andrew E. Ferguson</t>
  </si>
  <si>
    <t>Noah L. Ferguson</t>
  </si>
  <si>
    <t>Albers Aerospace</t>
  </si>
  <si>
    <t>Cercuncesao Fernandes</t>
  </si>
  <si>
    <t>Honeywell International</t>
  </si>
  <si>
    <t>Joao F. Fernandes</t>
  </si>
  <si>
    <t>Carlos Fernández García</t>
  </si>
  <si>
    <t>Monica Anne "Monica" Fernandez</t>
  </si>
  <si>
    <t>Nihal Fernando</t>
  </si>
  <si>
    <t>Thales Australia</t>
  </si>
  <si>
    <t>Nicola Feroleto</t>
  </si>
  <si>
    <t>Tina M. Ferraiolo</t>
  </si>
  <si>
    <t>Salvatore Ferrara</t>
  </si>
  <si>
    <t>Missing Link Consulting</t>
  </si>
  <si>
    <t>Theodore J. Ferrell</t>
  </si>
  <si>
    <t>Daniel Ferry</t>
  </si>
  <si>
    <t>Brazilian Air Force</t>
  </si>
  <si>
    <t>Whitney E. Ferster</t>
  </si>
  <si>
    <t>Ronald M. Fiala</t>
  </si>
  <si>
    <t>Danyel Fiet</t>
  </si>
  <si>
    <t>SNC</t>
  </si>
  <si>
    <t>Brent Figg</t>
  </si>
  <si>
    <t>Angel Figueroa</t>
  </si>
  <si>
    <t>Luis H. Figueroa</t>
  </si>
  <si>
    <t>Florian Figwer</t>
  </si>
  <si>
    <t>ifm prover gmbh</t>
  </si>
  <si>
    <t>Marco Filippi</t>
  </si>
  <si>
    <t>Capgemini Engineering Italia</t>
  </si>
  <si>
    <t>Cecilia FILOSA</t>
  </si>
  <si>
    <t>Wolfgang Fimpel</t>
  </si>
  <si>
    <t>Airbus Defence and Space GmbH</t>
  </si>
  <si>
    <t>Stanislas B. "Stan" Finaud</t>
  </si>
  <si>
    <t>Armasuisse</t>
  </si>
  <si>
    <t>Daniel A. Fink</t>
  </si>
  <si>
    <t>Andrew Fischer</t>
  </si>
  <si>
    <t>Bridget K. Fischer</t>
  </si>
  <si>
    <t>Luke A. Fischer</t>
  </si>
  <si>
    <t>Amanda Fischler</t>
  </si>
  <si>
    <t>James R. Fisher</t>
  </si>
  <si>
    <t>Nicole Fisk</t>
  </si>
  <si>
    <t>John A. Fitch</t>
  </si>
  <si>
    <t>Project Performance International</t>
  </si>
  <si>
    <t>Matthew B. Fitzgerald</t>
  </si>
  <si>
    <t>Terry Fitzgerald</t>
  </si>
  <si>
    <t>Martyn J. Fitzmaurice</t>
  </si>
  <si>
    <t>Alan J. Fitzmorris</t>
  </si>
  <si>
    <t>Huntington Ingalls Industries (HII)</t>
  </si>
  <si>
    <t>Elizabeth Fitzpatrick</t>
  </si>
  <si>
    <t>Raphael FLAMENBAUM</t>
  </si>
  <si>
    <t>Felipe Flaminio João</t>
  </si>
  <si>
    <t>David A. Flanigan</t>
  </si>
  <si>
    <t>Clarissa A. Fleming</t>
  </si>
  <si>
    <t>SSI Inc</t>
  </si>
  <si>
    <t>Brian Flick</t>
  </si>
  <si>
    <t>Sean Flodberg</t>
  </si>
  <si>
    <t>Omar A. Flores</t>
  </si>
  <si>
    <t>Gabriel Flores Wysocki</t>
  </si>
  <si>
    <t>Kathleen H. Flynn</t>
  </si>
  <si>
    <t>Marie-Claire Flynn</t>
  </si>
  <si>
    <t>Michael J. Flynn</t>
  </si>
  <si>
    <t>Jeppe Fock</t>
  </si>
  <si>
    <t>Novo Nordisk A/S - 20A-G, Hillerød</t>
  </si>
  <si>
    <t>Michael A. Folk Jr.</t>
  </si>
  <si>
    <t>Daniel J. "Danny" Folsom II</t>
  </si>
  <si>
    <t>Charles Fontenot</t>
  </si>
  <si>
    <t>Jeffrey "Jeff" Forbes</t>
  </si>
  <si>
    <t>Naval Information Warfare Center Atlantic (NIWC Atlantic)</t>
  </si>
  <si>
    <t>Jerome Forbes</t>
  </si>
  <si>
    <t>Alexander L. Ford</t>
  </si>
  <si>
    <t>Christopher Ford</t>
  </si>
  <si>
    <t>Colm V. Forkin</t>
  </si>
  <si>
    <t>ERNI</t>
  </si>
  <si>
    <t>Marco Forlingieri</t>
  </si>
  <si>
    <t>PTC</t>
  </si>
  <si>
    <t>Kevin Forsberg</t>
  </si>
  <si>
    <t>OGR Systems</t>
  </si>
  <si>
    <t>Anna Forsgren Goman</t>
  </si>
  <si>
    <t>Gustaf Forslund</t>
  </si>
  <si>
    <t>Ryan Forster</t>
  </si>
  <si>
    <t>Annalisa Forte</t>
  </si>
  <si>
    <t>Mario Fortunato</t>
  </si>
  <si>
    <t>Juliana "Julie" Fortune</t>
  </si>
  <si>
    <t>Justin Fortune</t>
  </si>
  <si>
    <t>Emma Foschi</t>
  </si>
  <si>
    <t>EUMETSAT (Europäische Organisation für die Nutzung von Wettersatelliten)</t>
  </si>
  <si>
    <t>Terje Fossnes</t>
  </si>
  <si>
    <t>Daniel M. "Dan" Foster</t>
  </si>
  <si>
    <t>Mark A. Foster ESEP</t>
  </si>
  <si>
    <t>Rebecca B. "Becky" Fostik</t>
  </si>
  <si>
    <t>L3Harris Technologies</t>
  </si>
  <si>
    <t>Octavian Fota</t>
  </si>
  <si>
    <t>Alexis FOUESNEAU</t>
  </si>
  <si>
    <t>Accenture</t>
  </si>
  <si>
    <t>William R. "Bill" Fournier</t>
  </si>
  <si>
    <t>Phillip Foust</t>
  </si>
  <si>
    <t>Andrea J. Foutch</t>
  </si>
  <si>
    <t>Grant Fowler</t>
  </si>
  <si>
    <t>CHRISTOPHER M. "CHRIS" FOX</t>
  </si>
  <si>
    <t>SPAWARSYSCEN Atlantic</t>
  </si>
  <si>
    <t>Ethan Fox</t>
  </si>
  <si>
    <t>Ronald L. "Ron" Fradenburg</t>
  </si>
  <si>
    <t>Anabel Fraga</t>
  </si>
  <si>
    <t>Universidad Carlos III de Madrid</t>
  </si>
  <si>
    <t>Sonia M Fraile Azcaray</t>
  </si>
  <si>
    <t>SENER INGENIERIA Y SISTEMAS</t>
  </si>
  <si>
    <t>Joseph "Joe" Fraley III</t>
  </si>
  <si>
    <t>Scott T. Frampton</t>
  </si>
  <si>
    <t>Juan França Muniz de Souza</t>
  </si>
  <si>
    <t>Mario Franceski</t>
  </si>
  <si>
    <t>OHB Systems AG</t>
  </si>
  <si>
    <t>Andrea Francioni</t>
  </si>
  <si>
    <t>Bruce Francis</t>
  </si>
  <si>
    <t>LinQuest Corp.</t>
  </si>
  <si>
    <t>Glen L. Francisco</t>
  </si>
  <si>
    <t>Kea Francis</t>
  </si>
  <si>
    <t>Francisco J. Franco</t>
  </si>
  <si>
    <t>Richard M. "Mike" Franco</t>
  </si>
  <si>
    <t>Toby Frankau</t>
  </si>
  <si>
    <t>Michał P. Franke</t>
  </si>
  <si>
    <t>Julie Frappier</t>
  </si>
  <si>
    <t>Madelynn J. Frappier</t>
  </si>
  <si>
    <t>Lauren Fraser</t>
  </si>
  <si>
    <t>Matthew Fraser</t>
  </si>
  <si>
    <t>Equatorial Launch Australia</t>
  </si>
  <si>
    <t>Ross Fraser</t>
  </si>
  <si>
    <t>Luca Frassinelli</t>
  </si>
  <si>
    <t>Emerson</t>
  </si>
  <si>
    <t>Michael W. Frazier</t>
  </si>
  <si>
    <t>Rance L. Fredericksen</t>
  </si>
  <si>
    <t>Jacobs</t>
  </si>
  <si>
    <t>Joe M. Freelong Jr.</t>
  </si>
  <si>
    <t>Devote Consulting</t>
  </si>
  <si>
    <t>Wesley R. Freeman</t>
  </si>
  <si>
    <t>Björn Freiwald</t>
  </si>
  <si>
    <t>Christopher "Chris" French</t>
  </si>
  <si>
    <t>ARTC</t>
  </si>
  <si>
    <t>Mathew O. "Mat" French</t>
  </si>
  <si>
    <t>Roland FRENKIEL</t>
  </si>
  <si>
    <t>Paul J. Frenz</t>
  </si>
  <si>
    <t>John Freudenthal</t>
  </si>
  <si>
    <t>US Army CCDC AvMC</t>
  </si>
  <si>
    <t>Nila Fridley</t>
  </si>
  <si>
    <t>Ione Friedly</t>
  </si>
  <si>
    <t>Joshua S. Friedman</t>
  </si>
  <si>
    <t>Pierre-Etienne FRIGOT</t>
  </si>
  <si>
    <t>Johanna Friis</t>
  </si>
  <si>
    <t>Cecil Frink Jr.</t>
  </si>
  <si>
    <t>Johnson &amp; Johnson</t>
  </si>
  <si>
    <t>Justin Fris</t>
  </si>
  <si>
    <t>New Zealand Defence Force</t>
  </si>
  <si>
    <t>America C. "Cristina" Fritz</t>
  </si>
  <si>
    <t>Jonnie Frizell</t>
  </si>
  <si>
    <t>Donna Froehlich</t>
  </si>
  <si>
    <t>Aurora Innovations</t>
  </si>
  <si>
    <t>Dave Froggatt</t>
  </si>
  <si>
    <t>Laura Fry</t>
  </si>
  <si>
    <t>José M. "JM" FUENTES</t>
  </si>
  <si>
    <t>Kenneth M. Fuher</t>
  </si>
  <si>
    <t>Sarah Fuhrman</t>
  </si>
  <si>
    <t>General Motors</t>
  </si>
  <si>
    <t>Douglas Fujimoto</t>
  </si>
  <si>
    <t>Milwaukee Tool</t>
  </si>
  <si>
    <t>Jinquan Fu</t>
  </si>
  <si>
    <t>Ansys</t>
  </si>
  <si>
    <t>Alfons Funk</t>
  </si>
  <si>
    <t>Andrew Furber</t>
  </si>
  <si>
    <t>Scott A. Furber</t>
  </si>
  <si>
    <t>COLSA</t>
  </si>
  <si>
    <t>John Furness</t>
  </si>
  <si>
    <t>Dave Furtado</t>
  </si>
  <si>
    <t>Aimee Futreal</t>
  </si>
  <si>
    <t>ASI LLC</t>
  </si>
  <si>
    <t>Andrew R. Fyfe</t>
  </si>
  <si>
    <t>BAE Systems Surface Ships Limited</t>
  </si>
  <si>
    <t>Giampaolo Gabbi Mr.</t>
  </si>
  <si>
    <t>David P. Gabello</t>
  </si>
  <si>
    <t>Regulus Group</t>
  </si>
  <si>
    <t>Joseph Gablin</t>
  </si>
  <si>
    <t>Robert K. Gabrielczyk IV</t>
  </si>
  <si>
    <t>AEON Engineering Ltd.</t>
  </si>
  <si>
    <t>Hiral A. Gadhiya</t>
  </si>
  <si>
    <t>Ryan Gahimer</t>
  </si>
  <si>
    <t>Bill Austin &amp; Associates, Inc.</t>
  </si>
  <si>
    <t>Sandip Gaikwad</t>
  </si>
  <si>
    <t>Eaton Technology Pvt Ltd</t>
  </si>
  <si>
    <t>Ian N. Gallagher</t>
  </si>
  <si>
    <t>Tonyetta R. Gallagher</t>
  </si>
  <si>
    <t>Hunter L. Gallahair</t>
  </si>
  <si>
    <t>Raymond J. "Ray" Gallant</t>
  </si>
  <si>
    <t>Carlos Gallego Diez</t>
  </si>
  <si>
    <t>Elena Gallego Palacios</t>
  </si>
  <si>
    <t>Thales Nederland</t>
  </si>
  <si>
    <t>Tanya Galliara</t>
  </si>
  <si>
    <t>East West Railway</t>
  </si>
  <si>
    <t>Mark A. Gallo</t>
  </si>
  <si>
    <t>David L. "Dave" Gallop</t>
  </si>
  <si>
    <t>Roland Gall</t>
  </si>
  <si>
    <t>Audi AG</t>
  </si>
  <si>
    <t>Ruri D. Galvan</t>
  </si>
  <si>
    <t>Francesco Gamberi</t>
  </si>
  <si>
    <t>Baker and Hughes</t>
  </si>
  <si>
    <t>Sharon Gamble</t>
  </si>
  <si>
    <t>MITRE Corporation</t>
  </si>
  <si>
    <t>Rajathi Ganesan</t>
  </si>
  <si>
    <t>NIST</t>
  </si>
  <si>
    <t>Vishnu Prabhakaran Ganesan</t>
  </si>
  <si>
    <t>Valeo Telematik und Akustik GmbH</t>
  </si>
  <si>
    <t>Harriss "Neil" Ganey</t>
  </si>
  <si>
    <t>Human Factors Insights, LLC</t>
  </si>
  <si>
    <t>Rijesh K. Gangadharan</t>
  </si>
  <si>
    <t>Tata Elxsi</t>
  </si>
  <si>
    <t>Kyle Ganyon</t>
  </si>
  <si>
    <t>Precise Systems</t>
  </si>
  <si>
    <t>Axel Ganzenmüller</t>
  </si>
  <si>
    <t>Qile Gao</t>
  </si>
  <si>
    <t>AVIC-Digital</t>
  </si>
  <si>
    <t>David H. Gapp</t>
  </si>
  <si>
    <t>Rob Dobson &amp; Associates</t>
  </si>
  <si>
    <t>Liberato Garced-Torres</t>
  </si>
  <si>
    <t>Simon Property Group</t>
  </si>
  <si>
    <t>Ramon-Maria GARCIA-ALARCIA</t>
  </si>
  <si>
    <t>Technical University of Munich</t>
  </si>
  <si>
    <t>Amy G. Garcia</t>
  </si>
  <si>
    <t>Alfonso García Casado</t>
  </si>
  <si>
    <t>Freelance</t>
  </si>
  <si>
    <t>Iker Garcia de Galdiano Lizarraga</t>
  </si>
  <si>
    <t>Milrem robotics</t>
  </si>
  <si>
    <t>Edwin J. Garcia</t>
  </si>
  <si>
    <t>Emmanuelle GARCIA</t>
  </si>
  <si>
    <t>Marco A. Garcia Matatoros</t>
  </si>
  <si>
    <t>CGI</t>
  </si>
  <si>
    <t>Luis GARCIA-MOZOS</t>
  </si>
  <si>
    <t>Nahyomy Garcia</t>
  </si>
  <si>
    <t>Carlos GARCIA RUBIO</t>
  </si>
  <si>
    <t>CAPGEMINI Engineering</t>
  </si>
  <si>
    <t>Joubert "JB" Gardei</t>
  </si>
  <si>
    <t>PMAT</t>
  </si>
  <si>
    <t>George H. Gardner III</t>
  </si>
  <si>
    <t>Deepak K. Garg</t>
  </si>
  <si>
    <t>Siemens Healthineer</t>
  </si>
  <si>
    <t>Eugenio Gargioli</t>
  </si>
  <si>
    <t>thales alenia space</t>
  </si>
  <si>
    <t>James M. Garippa III</t>
  </si>
  <si>
    <t>Ascendant Innovations</t>
  </si>
  <si>
    <t>Christopher R. "Chris" Garlick</t>
  </si>
  <si>
    <t>LFOD Integration Services</t>
  </si>
  <si>
    <t>Kennie "Ken" Garlington Jr.</t>
  </si>
  <si>
    <t>Dewayne Garner Jr.</t>
  </si>
  <si>
    <t>Maria Cristina Garofalo</t>
  </si>
  <si>
    <t>CAPGEMINI ENGINEERING</t>
  </si>
  <si>
    <t>Karl R. Garrett</t>
  </si>
  <si>
    <t>Boeing Defence UK</t>
  </si>
  <si>
    <t>Cheryl L. Garrison</t>
  </si>
  <si>
    <t>Ralph Garry</t>
  </si>
  <si>
    <t>Gregory "Greg" Garstecki</t>
  </si>
  <si>
    <t>Garstecki Modeling Solutions, LLC</t>
  </si>
  <si>
    <t>Daniel A. Garzaniti</t>
  </si>
  <si>
    <t>IngeniumX Engineering Consulting Pty</t>
  </si>
  <si>
    <t>Alexander Gaspar</t>
  </si>
  <si>
    <t>Korry Electronics</t>
  </si>
  <si>
    <t>Giovanni Gasparro</t>
  </si>
  <si>
    <t>Paolo Gattazzo</t>
  </si>
  <si>
    <t>DANA TM4 Italy</t>
  </si>
  <si>
    <t>Sahithi Gattupalli</t>
  </si>
  <si>
    <t>Jean-Marie GAUTHIER</t>
  </si>
  <si>
    <t>IRT SAINT EXUPERY</t>
  </si>
  <si>
    <t>Thomas Gaviao Kilmar</t>
  </si>
  <si>
    <t>Chandra Gavino</t>
  </si>
  <si>
    <t>Hirbod Gazori</t>
  </si>
  <si>
    <t>Harish kumar geddam</t>
  </si>
  <si>
    <t>James A. Geddes</t>
  </si>
  <si>
    <t>Kevin A. Gedge</t>
  </si>
  <si>
    <t>Systra</t>
  </si>
  <si>
    <t>Stephen Geer</t>
  </si>
  <si>
    <t>Shoal Group</t>
  </si>
  <si>
    <t>Koen J. Geerts</t>
  </si>
  <si>
    <t>Martin Geisreiter</t>
  </si>
  <si>
    <t>Karl C. Geist</t>
  </si>
  <si>
    <t>Robert Gelcius</t>
  </si>
  <si>
    <t>Donald S. "Don" Gelosh</t>
  </si>
  <si>
    <t>Imge Gemci</t>
  </si>
  <si>
    <t>Gözde Genç</t>
  </si>
  <si>
    <t>Christopher Gentes</t>
  </si>
  <si>
    <t>NIWC</t>
  </si>
  <si>
    <t>Bibin J. George</t>
  </si>
  <si>
    <t>Leejo George</t>
  </si>
  <si>
    <t>Collins Aerospace, an RTX Company</t>
  </si>
  <si>
    <t>James Georgiadis</t>
  </si>
  <si>
    <t>Kevin G. Gerard Aguigui</t>
  </si>
  <si>
    <t>Kimley-Horn and Associates, Inc.</t>
  </si>
  <si>
    <t>Dustin Gerard</t>
  </si>
  <si>
    <t>David Gerez</t>
  </si>
  <si>
    <t>Photoncycle</t>
  </si>
  <si>
    <t>Ulf T. Gerhardsson</t>
  </si>
  <si>
    <t>FMV</t>
  </si>
  <si>
    <t>John W. German</t>
  </si>
  <si>
    <t>Raymond Gerte</t>
  </si>
  <si>
    <t>Benjamin Gertsch</t>
  </si>
  <si>
    <t>James Gertsch</t>
  </si>
  <si>
    <t>Russell Geschrey</t>
  </si>
  <si>
    <t>Beatrice GESSI</t>
  </si>
  <si>
    <t>Karem M. Ghadache</t>
  </si>
  <si>
    <t>Sara Ghaffari</t>
  </si>
  <si>
    <t>Yash P. Ghate</t>
  </si>
  <si>
    <t>Tarela Ghomorai</t>
  </si>
  <si>
    <t>L3 Harris Technologies</t>
  </si>
  <si>
    <t>EleanoraAnn D. "Ellie" Gianni</t>
  </si>
  <si>
    <t>Anthony Gibson</t>
  </si>
  <si>
    <t>Sellafield Limited</t>
  </si>
  <si>
    <t>Tony D. Gibson</t>
  </si>
  <si>
    <t>Anthony P. "Tony" Gigioli</t>
  </si>
  <si>
    <t>Acclaim Technical Services</t>
  </si>
  <si>
    <t>James L. Gilbertson</t>
  </si>
  <si>
    <t>Huntington Ingalls Industries</t>
  </si>
  <si>
    <t>Eric GIL CALLE</t>
  </si>
  <si>
    <t>Jeffery Gilchrist</t>
  </si>
  <si>
    <t>Rory G. Giles</t>
  </si>
  <si>
    <t>Radiometer Medical ApS</t>
  </si>
  <si>
    <t>Stephen Gillespie</t>
  </si>
  <si>
    <t>Jagdeep S. Gill</t>
  </si>
  <si>
    <t>Jacobs Engineering UK Ltd</t>
  </si>
  <si>
    <t>John J. Gill</t>
  </si>
  <si>
    <t>Self</t>
  </si>
  <si>
    <t>Jonathan Gill</t>
  </si>
  <si>
    <t>Atkins, member of the SNC Lavalin Group</t>
  </si>
  <si>
    <t>Kimberly Gill</t>
  </si>
  <si>
    <t>Ronnie Gill</t>
  </si>
  <si>
    <t>Chris Gilmour</t>
  </si>
  <si>
    <t>Gannett Fleming ULC</t>
  </si>
  <si>
    <t>Maxim "Max" Gimelshteyn</t>
  </si>
  <si>
    <t>Obinna H. Ginigeme</t>
  </si>
  <si>
    <t>Pietro Giorgio</t>
  </si>
  <si>
    <t>Daniel Giranda</t>
  </si>
  <si>
    <t>Adrien GIRARD</t>
  </si>
  <si>
    <t>Catherine Girardey</t>
  </si>
  <si>
    <t>Sunil Kumar Giri</t>
  </si>
  <si>
    <t>Boeing Company</t>
  </si>
  <si>
    <t>Christopher Giudice</t>
  </si>
  <si>
    <t>West Pharmaceutical Services</t>
  </si>
  <si>
    <t>Evangelia Gkaravela</t>
  </si>
  <si>
    <t>Senthamil Selvi "Tamil" G K</t>
  </si>
  <si>
    <t>Adrien A. GLAS</t>
  </si>
  <si>
    <t>Justin gliptis</t>
  </si>
  <si>
    <t>Michael Gloss</t>
  </si>
  <si>
    <t>Kaelin Glover</t>
  </si>
  <si>
    <t>Triad National Security</t>
  </si>
  <si>
    <t>Richard L. Gobbi</t>
  </si>
  <si>
    <t>Donald E. "Don" Goddard</t>
  </si>
  <si>
    <t>Nancy L. Godfrey</t>
  </si>
  <si>
    <t>RGNext</t>
  </si>
  <si>
    <t>Nicolas Godlewski</t>
  </si>
  <si>
    <t>ISGN</t>
  </si>
  <si>
    <t>Justin Goff</t>
  </si>
  <si>
    <t>US Coast Guard</t>
  </si>
  <si>
    <t>Murat Gokturk</t>
  </si>
  <si>
    <t>Vignesh Gokulakrishnan</t>
  </si>
  <si>
    <t>Sogeti Capgemini</t>
  </si>
  <si>
    <t>Maximilian Golder</t>
  </si>
  <si>
    <t>Rücker + Schindele Beratende Ingenieure GmbH</t>
  </si>
  <si>
    <t>Douglas Golding</t>
  </si>
  <si>
    <t>Elston B. Goldsmith</t>
  </si>
  <si>
    <t>Naval Information Warfare Center (NIWC)</t>
  </si>
  <si>
    <t>Kailash Golecha</t>
  </si>
  <si>
    <t>GE Healthcare, Bangalore</t>
  </si>
  <si>
    <t>Scott Goligher</t>
  </si>
  <si>
    <t>Qatar</t>
  </si>
  <si>
    <t>Shell</t>
  </si>
  <si>
    <t>Uday Chandra GOLLAPALLI Jr.</t>
  </si>
  <si>
    <t>Zachary Golosov</t>
  </si>
  <si>
    <t>Manuel D. Gomes da Costa</t>
  </si>
  <si>
    <t>Costain</t>
  </si>
  <si>
    <t>Thiago Henrique Gomes Lobato</t>
  </si>
  <si>
    <t>HEAD acoustics GmbH</t>
  </si>
  <si>
    <t>Michelle Gonnello</t>
  </si>
  <si>
    <t>William P. "Will" Gonser</t>
  </si>
  <si>
    <t>Orlando Gonzales</t>
  </si>
  <si>
    <t>Naval Sea Systems Command</t>
  </si>
  <si>
    <t>Alejandro Gonzalez</t>
  </si>
  <si>
    <t>Antonio GONZALEZ-DAVIA</t>
  </si>
  <si>
    <t>Alberto González Fernández</t>
  </si>
  <si>
    <t>European Space Agency (ESA)</t>
  </si>
  <si>
    <t>María Isabel González</t>
  </si>
  <si>
    <t>Tecnobit</t>
  </si>
  <si>
    <t>Alvaro G. Gonzalez Martinez</t>
  </si>
  <si>
    <t>CIMPA GmbH</t>
  </si>
  <si>
    <t>Eduardo GONZALEZ RODRIGUEZ</t>
  </si>
  <si>
    <t>Misael Gonzalez Santamaria</t>
  </si>
  <si>
    <t>JESÚS MARÍA GONZÁLEZ VILLAGOMEZ</t>
  </si>
  <si>
    <t>Independent consultant</t>
  </si>
  <si>
    <t>Grace L. Gooder</t>
  </si>
  <si>
    <t>Ronald "Ron" Goodstein</t>
  </si>
  <si>
    <t>Michael Goodwin</t>
  </si>
  <si>
    <t>Macquarie University</t>
  </si>
  <si>
    <t>Joh Goody</t>
  </si>
  <si>
    <t>Scott R. Gordon</t>
  </si>
  <si>
    <t>Gregory W. Gorman</t>
  </si>
  <si>
    <t>PayPal, Inc.</t>
  </si>
  <si>
    <t>Risa Gorospe</t>
  </si>
  <si>
    <t>Johns Hopkins Applied Physics Laboratory</t>
  </si>
  <si>
    <t>Cynthia Gorveatt</t>
  </si>
  <si>
    <t>Joseph A. Gothard</t>
  </si>
  <si>
    <t>Gary Gottlieb</t>
  </si>
  <si>
    <t>Mark Gottlieb</t>
  </si>
  <si>
    <t>Brandon P. Gotwalt</t>
  </si>
  <si>
    <t>Persia Goudarzi</t>
  </si>
  <si>
    <t>The George Washington University</t>
  </si>
  <si>
    <t>Clément Goujon</t>
  </si>
  <si>
    <t>NAVAL Group</t>
  </si>
  <si>
    <t>Alexander Goumas</t>
  </si>
  <si>
    <t>Charles M. "Kenny" Gousha</t>
  </si>
  <si>
    <t>David GOUYON</t>
  </si>
  <si>
    <t>DASSAULT SYSTEMES</t>
  </si>
  <si>
    <t>Anand Govindan</t>
  </si>
  <si>
    <t>Neil Gow</t>
  </si>
  <si>
    <t>Aker Solutions</t>
  </si>
  <si>
    <t>Prashant Goyal</t>
  </si>
  <si>
    <t>Nathan GOY</t>
  </si>
  <si>
    <t>Rowan J. Goyns</t>
  </si>
  <si>
    <t>Timothy J. "Tim" Grabert</t>
  </si>
  <si>
    <t>Andre Grabs</t>
  </si>
  <si>
    <t>Daniel J. "Danny" Grace</t>
  </si>
  <si>
    <t>ALEJANDRO GRACIA BARDAJI</t>
  </si>
  <si>
    <t>Steve M. Graff</t>
  </si>
  <si>
    <t>BigBear.ai</t>
  </si>
  <si>
    <t>Wyatt Graf</t>
  </si>
  <si>
    <t>Peter A. Graham</t>
  </si>
  <si>
    <t>Energy Systems Catapult</t>
  </si>
  <si>
    <t>Fernando Granados</t>
  </si>
  <si>
    <t>Matthew A. Granato</t>
  </si>
  <si>
    <t>Victoria Granberg</t>
  </si>
  <si>
    <t>Bradley K. Granderson</t>
  </si>
  <si>
    <t>Francesco Grani</t>
  </si>
  <si>
    <t>George D. Grant</t>
  </si>
  <si>
    <t>Telesol Communications, Inc.</t>
  </si>
  <si>
    <t>Glynn I. Grant</t>
  </si>
  <si>
    <t>Bevilacqua Research Corporation</t>
  </si>
  <si>
    <t>Scott A. Grant</t>
  </si>
  <si>
    <t>Control Point Corporation</t>
  </si>
  <si>
    <t>Alexis D. Grassette Santos</t>
  </si>
  <si>
    <t>Arion System Inc</t>
  </si>
  <si>
    <t>Madison B. Gray</t>
  </si>
  <si>
    <t>Francesco Davide Graziano</t>
  </si>
  <si>
    <t>Guilherme Grazziotin Bongiolo</t>
  </si>
  <si>
    <t>Christopher "Chris" Greco</t>
  </si>
  <si>
    <t>GRECTECH</t>
  </si>
  <si>
    <t>Christopher W. Green</t>
  </si>
  <si>
    <t>Naval Surface Warfare Center Dahlgren Division</t>
  </si>
  <si>
    <t>Christopher Greene</t>
  </si>
  <si>
    <t>Stephan A. Greene</t>
  </si>
  <si>
    <t>ARCFIELD</t>
  </si>
  <si>
    <t>Grant Green</t>
  </si>
  <si>
    <t>Jacob Green</t>
  </si>
  <si>
    <t>Ryan T. Greenlee</t>
  </si>
  <si>
    <t>Marko M. Green</t>
  </si>
  <si>
    <t>Matt S. Green</t>
  </si>
  <si>
    <t>Torbjörn "TG" Green</t>
  </si>
  <si>
    <t>Logan W. Greer</t>
  </si>
  <si>
    <t>Stephen D. Gregory</t>
  </si>
  <si>
    <t>Timo Greiner</t>
  </si>
  <si>
    <t>Lorenzo GRENIER</t>
  </si>
  <si>
    <t>Andrew A. Grey</t>
  </si>
  <si>
    <t>Brandon Griffin</t>
  </si>
  <si>
    <t>Laura A. Griffin</t>
  </si>
  <si>
    <t>Kevan Griffith</t>
  </si>
  <si>
    <t>Mark Griffith</t>
  </si>
  <si>
    <t>Exigo Corp.</t>
  </si>
  <si>
    <t>William B. "Beau" Griffith</t>
  </si>
  <si>
    <t>Daniel Grigg</t>
  </si>
  <si>
    <t>Ivan Grigorchenkov</t>
  </si>
  <si>
    <t>Raffaele Grimaldi</t>
  </si>
  <si>
    <t>Marshall X. Grimm</t>
  </si>
  <si>
    <t>Matthew J. Grimm</t>
  </si>
  <si>
    <t>Brian J. Groarke</t>
  </si>
  <si>
    <t>NIWC Pacific (DoD)</t>
  </si>
  <si>
    <t>Jonathan Grobler</t>
  </si>
  <si>
    <t>Denel</t>
  </si>
  <si>
    <t>Thibault GROISIL</t>
  </si>
  <si>
    <t>Andre Gronke</t>
  </si>
  <si>
    <t>Farasis Energy Europe GmbH</t>
  </si>
  <si>
    <t>Massimiliano Grosso</t>
  </si>
  <si>
    <t>William H. "Bill" Gross Jr.</t>
  </si>
  <si>
    <t>James R. "Randy" Groves</t>
  </si>
  <si>
    <t>Michael R. "Mike" Gruer</t>
  </si>
  <si>
    <t>Julian Grujicic</t>
  </si>
  <si>
    <t>CAG Syntell AB</t>
  </si>
  <si>
    <t>Victor M. Grzelak</t>
  </si>
  <si>
    <t>Fermi National Accelerator Laboratory</t>
  </si>
  <si>
    <t>Srividhya G</t>
  </si>
  <si>
    <t>Indian Space Research Organisation</t>
  </si>
  <si>
    <t>Fábio C. "Guarita" Guarita</t>
  </si>
  <si>
    <t>Anthony J. Gudgin</t>
  </si>
  <si>
    <t>Rowden Technologies</t>
  </si>
  <si>
    <t>Marc-André Guérette</t>
  </si>
  <si>
    <t>Rheinmetall Canada</t>
  </si>
  <si>
    <t>Adrien P. GUERIN</t>
  </si>
  <si>
    <t>ASSYSTEM</t>
  </si>
  <si>
    <t>John H. Guerry</t>
  </si>
  <si>
    <t>Naval Information Warfare Systems Center (NIWC) Atlantic</t>
  </si>
  <si>
    <t>Matthias Guertler</t>
  </si>
  <si>
    <t>University of Technology Sydney</t>
  </si>
  <si>
    <t>Angelo A. Guevara</t>
  </si>
  <si>
    <t>Emanuele Guidolotti</t>
  </si>
  <si>
    <t>Pierre-Marc Guilbault</t>
  </si>
  <si>
    <t>Delligatti Associates</t>
  </si>
  <si>
    <t>Jai GULATI</t>
  </si>
  <si>
    <t>Mustafa Güler Sr.</t>
  </si>
  <si>
    <t>İbrahim O. GÜL</t>
  </si>
  <si>
    <t>Mehmet N. GÜLÖKSÜZ</t>
  </si>
  <si>
    <t>ATOS Turkey</t>
  </si>
  <si>
    <t>Anuschka Gummel</t>
  </si>
  <si>
    <t>BHC GmbH</t>
  </si>
  <si>
    <t>Zeynep Gündüz Öksüz</t>
  </si>
  <si>
    <t>ROKETSAN A.Ş</t>
  </si>
  <si>
    <t>DUNYA RAUF LEVENT GUNER</t>
  </si>
  <si>
    <t>Kevin M. Gunn</t>
  </si>
  <si>
    <t>Emrah Günsel</t>
  </si>
  <si>
    <t>Christopher L. Gunther</t>
  </si>
  <si>
    <t>Aman GUPTA</t>
  </si>
  <si>
    <t>CIMPA SAS</t>
  </si>
  <si>
    <t>Poonam Gupta</t>
  </si>
  <si>
    <t>Shaleen Gupta</t>
  </si>
  <si>
    <t>Siddharth Gupta</t>
  </si>
  <si>
    <t>Vritika Gupta</t>
  </si>
  <si>
    <t>Cummins Inc</t>
  </si>
  <si>
    <t>Utku Gurcuoglu</t>
  </si>
  <si>
    <t>TRMOTOR Güç Sistemleri A.Ş.</t>
  </si>
  <si>
    <t>DIPENDRA GURUNG</t>
  </si>
  <si>
    <t>ATKINS</t>
  </si>
  <si>
    <t>Anirudh Gururajan</t>
  </si>
  <si>
    <t>Vestas Wind systems</t>
  </si>
  <si>
    <t>Markus Gustafsson</t>
  </si>
  <si>
    <t>markus.gustafsson@saabgroup.com</t>
  </si>
  <si>
    <t>Zheng Gu</t>
  </si>
  <si>
    <t>Paul Guzman</t>
  </si>
  <si>
    <t>Robert Gysi</t>
  </si>
  <si>
    <t>Rebecca J. Haag</t>
  </si>
  <si>
    <t>iRhythm</t>
  </si>
  <si>
    <t>Alexander Haarer</t>
  </si>
  <si>
    <t>Atlas Elektronik</t>
  </si>
  <si>
    <t>John A. "Andy" Haass</t>
  </si>
  <si>
    <t>Rebekah S. Haba</t>
  </si>
  <si>
    <t>Elisabeth Habberley</t>
  </si>
  <si>
    <t>Andreas Haberl</t>
  </si>
  <si>
    <t>Kate S. Habgood</t>
  </si>
  <si>
    <t>Altran</t>
  </si>
  <si>
    <t>Steven C. "Steve" Habicht</t>
  </si>
  <si>
    <t>CNA</t>
  </si>
  <si>
    <t>Martin Hackel</t>
  </si>
  <si>
    <t>Diehl Defence GmbH &amp; Co. KG</t>
  </si>
  <si>
    <t>Joseph Haddy</t>
  </si>
  <si>
    <t>Kevin Hadsall</t>
  </si>
  <si>
    <t>David Hafele</t>
  </si>
  <si>
    <t>Dennis A. "Denny" Hafer</t>
  </si>
  <si>
    <t>Deloitte LLC</t>
  </si>
  <si>
    <t>Andreas Hafstrøm</t>
  </si>
  <si>
    <t>Novo Nordisk</t>
  </si>
  <si>
    <t>Natasha A. Hagen</t>
  </si>
  <si>
    <t>Thomas A. "Tom" Haggerty Jr.</t>
  </si>
  <si>
    <t>Eaton Corporation</t>
  </si>
  <si>
    <t>Heidi A. Hahn</t>
  </si>
  <si>
    <t>New Mexico Tech</t>
  </si>
  <si>
    <t>Scott Hahn</t>
  </si>
  <si>
    <t>Darwin C. Haines</t>
  </si>
  <si>
    <t>GeoControl, INC / Jacobs Space Exploration Group / NASA</t>
  </si>
  <si>
    <t>Edwin A. Hakkennes</t>
  </si>
  <si>
    <t>Technolution B.V.</t>
  </si>
  <si>
    <t>Kristy E. Halbrook</t>
  </si>
  <si>
    <t>Chris Hales</t>
  </si>
  <si>
    <t>Samuel Hales</t>
  </si>
  <si>
    <t>Darshan Haleyur Suresh</t>
  </si>
  <si>
    <t>KPIT Technologies Ltd</t>
  </si>
  <si>
    <t>Vaughn E. Halford</t>
  </si>
  <si>
    <t>Danielle Halif</t>
  </si>
  <si>
    <t>Evan Hallberg</t>
  </si>
  <si>
    <t>Teleflex</t>
  </si>
  <si>
    <t>Devon R. Hall</t>
  </si>
  <si>
    <t>Philip R. Hallenbeck</t>
  </si>
  <si>
    <t>Programmed Response</t>
  </si>
  <si>
    <t>Jonathan "Jon" Hallett</t>
  </si>
  <si>
    <t>Shoal Group Pty Ltd</t>
  </si>
  <si>
    <t>John N. Hall IV</t>
  </si>
  <si>
    <t>Neil S. Hall</t>
  </si>
  <si>
    <t>Jonas Hallqvist</t>
  </si>
  <si>
    <t>Kathryn N. Halmagean</t>
  </si>
  <si>
    <t>Nicole Halpin</t>
  </si>
  <si>
    <t>Michael C. Halvorson</t>
  </si>
  <si>
    <t>Holger Hamann</t>
  </si>
  <si>
    <t>Eviden Germany GmbH</t>
  </si>
  <si>
    <t>Tamara Hambrick</t>
  </si>
  <si>
    <t>Adam Hamel</t>
  </si>
  <si>
    <t>Biofourmis</t>
  </si>
  <si>
    <t>Jonathan Hamilton</t>
  </si>
  <si>
    <t>Hamilton Engineering Design Ltd</t>
  </si>
  <si>
    <t>Laini Hamilton</t>
  </si>
  <si>
    <t>Strategic Technology consulting</t>
  </si>
  <si>
    <t>Jeffrey Hamminga</t>
  </si>
  <si>
    <t>Ken Hampshire</t>
  </si>
  <si>
    <t>Dawn Handley</t>
  </si>
  <si>
    <t>Roslyn M. Handy</t>
  </si>
  <si>
    <t>Shawn J. Hanegan</t>
  </si>
  <si>
    <t>Fresenius-Kabi</t>
  </si>
  <si>
    <t>Ashley Hankins</t>
  </si>
  <si>
    <t>NVIDIA</t>
  </si>
  <si>
    <t>Matthew Hankins</t>
  </si>
  <si>
    <t>Jeffrey S. Hannah</t>
  </si>
  <si>
    <t>John Hanna</t>
  </si>
  <si>
    <t>CESI</t>
  </si>
  <si>
    <t>Lauren Hanneman</t>
  </si>
  <si>
    <t>Robert Hanni</t>
  </si>
  <si>
    <t>Axient Corporation</t>
  </si>
  <si>
    <t>Ashanand Hans</t>
  </si>
  <si>
    <t>Christopher "Chris" Hansen</t>
  </si>
  <si>
    <t>Kurt D. Hansen</t>
  </si>
  <si>
    <t>PEO GCS</t>
  </si>
  <si>
    <t>William Hanson</t>
  </si>
  <si>
    <t>Swee Yee Han</t>
  </si>
  <si>
    <t>Land Transport Authority</t>
  </si>
  <si>
    <t>Yoshimasa Hara</t>
  </si>
  <si>
    <t>Brian D. Harbaugh</t>
  </si>
  <si>
    <t>Angelique Harbert</t>
  </si>
  <si>
    <t>Kevin Harbuck</t>
  </si>
  <si>
    <t>Thomas Harbuck</t>
  </si>
  <si>
    <t>Robert P. Hardacre</t>
  </si>
  <si>
    <t>Babcock International</t>
  </si>
  <si>
    <t>Quintina R. Hardesty Becker</t>
  </si>
  <si>
    <t>Raytheon Missiles &amp; Defense</t>
  </si>
  <si>
    <t>Dawn M. Hardesty</t>
  </si>
  <si>
    <t>Noblis</t>
  </si>
  <si>
    <t>Deneah Hardie</t>
  </si>
  <si>
    <t>The Johns Hopkins Applied Physics Laboratory</t>
  </si>
  <si>
    <t>Amy W. Harding</t>
  </si>
  <si>
    <t>INTUITIVE Research and Technology Corporation</t>
  </si>
  <si>
    <t>Stephon J. Hardin</t>
  </si>
  <si>
    <t>Member at Large R3</t>
  </si>
  <si>
    <t>Nicholas "Nick" Hardman</t>
  </si>
  <si>
    <t>GTRI</t>
  </si>
  <si>
    <t>Christian Hardy</t>
  </si>
  <si>
    <t>Roosevelt Hardy III</t>
  </si>
  <si>
    <t>keenan hardy</t>
  </si>
  <si>
    <t>Richard A. Hardy</t>
  </si>
  <si>
    <t>Jonathan C. "Jon" Hargreaves Mr</t>
  </si>
  <si>
    <t>Sufyan Hariff</t>
  </si>
  <si>
    <t>Kenneth A. Harkenrider</t>
  </si>
  <si>
    <t>Natalie H. Harkey</t>
  </si>
  <si>
    <t>Callum Harkness</t>
  </si>
  <si>
    <t>John G. Harland</t>
  </si>
  <si>
    <t>Cavendish Nuclear</t>
  </si>
  <si>
    <t>Richard W. Harman</t>
  </si>
  <si>
    <t>Brian F. Harms</t>
  </si>
  <si>
    <t>Charles W. Harover</t>
  </si>
  <si>
    <t>Credence Management Solutions LLC</t>
  </si>
  <si>
    <t>Stuart P. Harper</t>
  </si>
  <si>
    <t>Hicham HARRAG</t>
  </si>
  <si>
    <t>Keith Harral</t>
  </si>
  <si>
    <t>Angus Harris</t>
  </si>
  <si>
    <t>Tiliter</t>
  </si>
  <si>
    <t>Deborah Harris</t>
  </si>
  <si>
    <t>Erik Harris</t>
  </si>
  <si>
    <t>Thomas K. Harris</t>
  </si>
  <si>
    <t>Michael Hartmann</t>
  </si>
  <si>
    <t>Tobias Hartmann</t>
  </si>
  <si>
    <t>Liebherr</t>
  </si>
  <si>
    <t>Christopher R. Hartwig</t>
  </si>
  <si>
    <t>Steris</t>
  </si>
  <si>
    <t>Blake J. Hartzog</t>
  </si>
  <si>
    <t>David J. Harvey</t>
  </si>
  <si>
    <t>The University of Adelaide</t>
  </si>
  <si>
    <t>Jennifer M. "Jenn" Harvey</t>
  </si>
  <si>
    <t>Lance W. Harvey</t>
  </si>
  <si>
    <t>Electrosoft</t>
  </si>
  <si>
    <t>Dennis L. Harwood</t>
  </si>
  <si>
    <t>Erin K. Harwood</t>
  </si>
  <si>
    <t>PEO MLB Navy ERP Financial IT Systems</t>
  </si>
  <si>
    <t>Muhammad Kamrul Hasan</t>
  </si>
  <si>
    <t>Sentient Vision Systems</t>
  </si>
  <si>
    <t>Shahab Hasan</t>
  </si>
  <si>
    <t>Crown Consulting, Inc.</t>
  </si>
  <si>
    <t>Takeo HASHIMOTO</t>
  </si>
  <si>
    <t>Hitachi Industry &amp; Control Solutions,Ltd.</t>
  </si>
  <si>
    <t>Cecilia Haskins</t>
  </si>
  <si>
    <t>NTNU - MTP and USN</t>
  </si>
  <si>
    <t>Denise N. Haskins</t>
  </si>
  <si>
    <t>US Govt</t>
  </si>
  <si>
    <t>Porter Haskins</t>
  </si>
  <si>
    <t>Belcan</t>
  </si>
  <si>
    <t>Penny Haspil</t>
  </si>
  <si>
    <t>Ahmed Hassan</t>
  </si>
  <si>
    <t>Bassem Hassan</t>
  </si>
  <si>
    <t>Dassault Systemes Deutschland GmbH</t>
  </si>
  <si>
    <t>Maged Hassan</t>
  </si>
  <si>
    <t>Muhsiul Hassan</t>
  </si>
  <si>
    <t>Denise Hatcher</t>
  </si>
  <si>
    <t>Spencer M. Hatch</t>
  </si>
  <si>
    <t>University of Utah</t>
  </si>
  <si>
    <t>Stefan K. Haubrichs</t>
  </si>
  <si>
    <t>AIRBUS Defence and Space</t>
  </si>
  <si>
    <t>Erin Hauenstein</t>
  </si>
  <si>
    <t>Nicolai Haugaard</t>
  </si>
  <si>
    <t>Rune Andre Haugen</t>
  </si>
  <si>
    <t>Paul Havis</t>
  </si>
  <si>
    <t>Cheryl Hawkins</t>
  </si>
  <si>
    <t>JHNA</t>
  </si>
  <si>
    <t>Daniel Hayden</t>
  </si>
  <si>
    <t>SKA Organisation</t>
  </si>
  <si>
    <t>Matthew G. "Matt" Hayden</t>
  </si>
  <si>
    <t>Philipp Hayer</t>
  </si>
  <si>
    <t>Nicholas Hayes</t>
  </si>
  <si>
    <t>Paul Haynsworth</t>
  </si>
  <si>
    <t>Jared Haysman</t>
  </si>
  <si>
    <t>University of Newcastle</t>
  </si>
  <si>
    <t>Marie L. Hayward</t>
  </si>
  <si>
    <t>Katherine L. "Kate" Heathcote</t>
  </si>
  <si>
    <t>David G. Heaton</t>
  </si>
  <si>
    <t>James P. Hedgley</t>
  </si>
  <si>
    <t>Janice Hedrick-Dawson</t>
  </si>
  <si>
    <t>Oskar J. Hedström</t>
  </si>
  <si>
    <t>CAG Syntell</t>
  </si>
  <si>
    <t>Stefan Heesch</t>
  </si>
  <si>
    <t>Andre Hefer</t>
  </si>
  <si>
    <t>CH2M Hill</t>
  </si>
  <si>
    <t>Zahra Heidari</t>
  </si>
  <si>
    <t>Lasse Johs L. Heide</t>
  </si>
  <si>
    <t>Maximilian L. Heil</t>
  </si>
  <si>
    <t>Queen Mary University of London</t>
  </si>
  <si>
    <t>Renate Heinecke</t>
  </si>
  <si>
    <t>Leica Camera AG</t>
  </si>
  <si>
    <t>Kai Heinrich</t>
  </si>
  <si>
    <t>Adrian Ramón Held</t>
  </si>
  <si>
    <t>Tagueri AG</t>
  </si>
  <si>
    <t>Miriam Helfenbein</t>
  </si>
  <si>
    <t>Rücker und Schindele Beratende Ingenieure GmbH</t>
  </si>
  <si>
    <t>Bert Heller</t>
  </si>
  <si>
    <t>FEV.io GmbH</t>
  </si>
  <si>
    <t>Scott M. Heller</t>
  </si>
  <si>
    <t>Joseph Hemenway</t>
  </si>
  <si>
    <t>Sadra Hemmati</t>
  </si>
  <si>
    <t>Global Consulting</t>
  </si>
  <si>
    <t>Ryan R. Hendershot</t>
  </si>
  <si>
    <t>Andrew N. Henderson</t>
  </si>
  <si>
    <t>Vitech Corporation</t>
  </si>
  <si>
    <t>Jerome M. "Jerry" Hendler Jr</t>
  </si>
  <si>
    <t>Stellantis</t>
  </si>
  <si>
    <t>Mary K. Hendricks</t>
  </si>
  <si>
    <t>Space Systems Integration LLC</t>
  </si>
  <si>
    <t>Emily Hendrickson</t>
  </si>
  <si>
    <t>Daniel W. Henkel Sc.D.</t>
  </si>
  <si>
    <t>Lockheed Martin Co</t>
  </si>
  <si>
    <t>Jack W. Henry</t>
  </si>
  <si>
    <t>Joseph I. Henry</t>
  </si>
  <si>
    <t>Susan Hensel</t>
  </si>
  <si>
    <t>Synergist Computing</t>
  </si>
  <si>
    <t>Egbert Hentschel</t>
  </si>
  <si>
    <t>Raymond Hentzschel</t>
  </si>
  <si>
    <t>Miray Hepguler</t>
  </si>
  <si>
    <t>Ryszard Hermanowicz</t>
  </si>
  <si>
    <t>Continental Autonomous Mobility GmbH</t>
  </si>
  <si>
    <t>Andy Hernandez</t>
  </si>
  <si>
    <t>Alejandro Hernandez Arieta</t>
  </si>
  <si>
    <t>Roche Diagnostics International</t>
  </si>
  <si>
    <t>Christopher A. "Chris" Hernandez</t>
  </si>
  <si>
    <t>Erika Hernandez</t>
  </si>
  <si>
    <t>Roche</t>
  </si>
  <si>
    <t>Jesús Marcos Hernández</t>
  </si>
  <si>
    <t>Jose H. "Joe" Hernandez Jr.</t>
  </si>
  <si>
    <t>NIWC-A (DoD)</t>
  </si>
  <si>
    <t>Julianna M. Hernandez</t>
  </si>
  <si>
    <t>Maria del Rocio Hernandez</t>
  </si>
  <si>
    <t>Capgemini engineering</t>
  </si>
  <si>
    <t>Mariano Herrera Rubio</t>
  </si>
  <si>
    <t>Alejandro Herrero Carrera</t>
  </si>
  <si>
    <t>Christian D. Herrmann</t>
  </si>
  <si>
    <t>Robert R. "Bob" Herrmann</t>
  </si>
  <si>
    <t>Ricky S. "Shawn" Herron</t>
  </si>
  <si>
    <t>Harald Hersted</t>
  </si>
  <si>
    <t>Systems Engineering</t>
  </si>
  <si>
    <t>Jake Hertenstein</t>
  </si>
  <si>
    <t>Erik Herzog</t>
  </si>
  <si>
    <t>Isaiah P. "Paul" Hess</t>
  </si>
  <si>
    <t>Daniel L. Hettema</t>
  </si>
  <si>
    <t>OUSD (R&amp;E)</t>
  </si>
  <si>
    <t>Alan Hewett</t>
  </si>
  <si>
    <t>Wesley A. "Wez" Hewett</t>
  </si>
  <si>
    <t>Cornell University School of Engineering</t>
  </si>
  <si>
    <t>Stephen P. Hibberd</t>
  </si>
  <si>
    <t>Dan Hicks</t>
  </si>
  <si>
    <t>VSI</t>
  </si>
  <si>
    <t>Paul A. Hicks</t>
  </si>
  <si>
    <t>Boeing Defence Australia</t>
  </si>
  <si>
    <t>shelley higgins</t>
  </si>
  <si>
    <t>RTX - Collins Aerospace</t>
  </si>
  <si>
    <t>Patrick R. Highsmith</t>
  </si>
  <si>
    <t>Alexander J. Hill</t>
  </si>
  <si>
    <t>Daniel R. Hill</t>
  </si>
  <si>
    <t>David R. Hill</t>
  </si>
  <si>
    <t>StrataSE</t>
  </si>
  <si>
    <t>Greg Hill</t>
  </si>
  <si>
    <t>OAR Corporation</t>
  </si>
  <si>
    <t>Clinton L. Hilliard</t>
  </si>
  <si>
    <t>Andrew J. Hillier</t>
  </si>
  <si>
    <t>Tyrone Hill</t>
  </si>
  <si>
    <t>Benjamin P. Hilton</t>
  </si>
  <si>
    <t>Joseph E. Hindley</t>
  </si>
  <si>
    <t>Matthew Hirschfield</t>
  </si>
  <si>
    <t>SyntheSys Technologies</t>
  </si>
  <si>
    <t>Justin R. Hirsch</t>
  </si>
  <si>
    <t>Joshua H. Hirsh</t>
  </si>
  <si>
    <t>James Hislop</t>
  </si>
  <si>
    <t>Jon D. "Dustin" Hitt MBA</t>
  </si>
  <si>
    <t>Parker Hannifin</t>
  </si>
  <si>
    <t>Jonathan Hladchuk</t>
  </si>
  <si>
    <t>Rossiel Hoban</t>
  </si>
  <si>
    <t>Ian Hobson</t>
  </si>
  <si>
    <t>Innovation &amp; Design Engineering Ltd</t>
  </si>
  <si>
    <t>Celine Ho</t>
  </si>
  <si>
    <t>Jonathan M. Hodapp</t>
  </si>
  <si>
    <t>David Ho</t>
  </si>
  <si>
    <t>Angie Hodd (Hall)</t>
  </si>
  <si>
    <t>Ann L. Hodges</t>
  </si>
  <si>
    <t>Sandia National Laboratories (ret)</t>
  </si>
  <si>
    <t>Stephen J. Hodges</t>
  </si>
  <si>
    <t>Linda Hodgson</t>
  </si>
  <si>
    <t>Oliver M. Hoehne</t>
  </si>
  <si>
    <t>WSP USA</t>
  </si>
  <si>
    <t>Peter T. "Pete" Hoffensetz</t>
  </si>
  <si>
    <t>CEA Technologies, Inc.</t>
  </si>
  <si>
    <t>Christopher D. "Chris" Hoffman</t>
  </si>
  <si>
    <t>Cummins Inc.</t>
  </si>
  <si>
    <t>Raquel Hoffmann</t>
  </si>
  <si>
    <t>Student at Keio University</t>
  </si>
  <si>
    <t>Simon R. Hofmann</t>
  </si>
  <si>
    <t>Belimo Automation AG</t>
  </si>
  <si>
    <t>Mikael Höglund</t>
  </si>
  <si>
    <t>Christopher Hogwood</t>
  </si>
  <si>
    <t>Safran</t>
  </si>
  <si>
    <t>Phillip Hohn</t>
  </si>
  <si>
    <t>Stephen Holden</t>
  </si>
  <si>
    <t>Clyde J. Hollister</t>
  </si>
  <si>
    <t>Veronica Holmberg</t>
  </si>
  <si>
    <t>Knowit Defence Technology</t>
  </si>
  <si>
    <t>Reginald Holmes</t>
  </si>
  <si>
    <t>Jonathan E. Holt</t>
  </si>
  <si>
    <t>Rolls-Royce plc</t>
  </si>
  <si>
    <t>Lindsay J. Holt</t>
  </si>
  <si>
    <t>Victoria J. Holt</t>
  </si>
  <si>
    <t>Jeremy J. "JJ" Homan</t>
  </si>
  <si>
    <t>Charles L. Homes</t>
  </si>
  <si>
    <t>Shelby Honaker</t>
  </si>
  <si>
    <t>SEIJI HONDA</t>
  </si>
  <si>
    <t>TOYOTA MOTOR CORPORATION</t>
  </si>
  <si>
    <t>Yoshimori Honda</t>
  </si>
  <si>
    <t>Honda Aero, LLC</t>
  </si>
  <si>
    <t>Sung H. Hong</t>
  </si>
  <si>
    <t>Raytheon Technology</t>
  </si>
  <si>
    <t>Evelyn Honoré-Livermore</t>
  </si>
  <si>
    <t>Kongsberg Defence and Aerospace</t>
  </si>
  <si>
    <t>Jacob Honsinger</t>
  </si>
  <si>
    <t>Carl Hordesky</t>
  </si>
  <si>
    <t>Dustin Horn</t>
  </si>
  <si>
    <t>Christopher "Chris" Hornung</t>
  </si>
  <si>
    <t>Maxar Space Systems</t>
  </si>
  <si>
    <t>Sajid Hossain</t>
  </si>
  <si>
    <t>Seyedsina Hosseini</t>
  </si>
  <si>
    <t>Lee F. Hotraphinyo</t>
  </si>
  <si>
    <t>Kaleb Houck</t>
  </si>
  <si>
    <t>Kristopher "Kris" Hough</t>
  </si>
  <si>
    <t>MCDean</t>
  </si>
  <si>
    <t>Graham J. Houghton</t>
  </si>
  <si>
    <t>Rob Houghton</t>
  </si>
  <si>
    <t>HAI</t>
  </si>
  <si>
    <t>Xavier R. Houle</t>
  </si>
  <si>
    <t>Nico Housen</t>
  </si>
  <si>
    <t>Jordy K. Houwen</t>
  </si>
  <si>
    <t>ADSE</t>
  </si>
  <si>
    <t>Kristoffer Hovinger Tryman</t>
  </si>
  <si>
    <t>Lourdes Howard</t>
  </si>
  <si>
    <t>SENER Engineering and Systems</t>
  </si>
  <si>
    <t>James E. "Jamie" Howell III</t>
  </si>
  <si>
    <t>Jonathan D. Howell</t>
  </si>
  <si>
    <t>United States Army</t>
  </si>
  <si>
    <t>Shena Howell</t>
  </si>
  <si>
    <t>Changlin Huang</t>
  </si>
  <si>
    <t>Hahnrick Huang</t>
  </si>
  <si>
    <t>Steven Huang</t>
  </si>
  <si>
    <t>TinMay L. Huang</t>
  </si>
  <si>
    <t>Luke Hubbard</t>
  </si>
  <si>
    <t>James B. Hubbell</t>
  </si>
  <si>
    <t>Talon Inc</t>
  </si>
  <si>
    <t>Andreas Huber</t>
  </si>
  <si>
    <t>Morten Huber</t>
  </si>
  <si>
    <t>Dassault Systèmes Deutschland GmbH</t>
  </si>
  <si>
    <t>Benitta Hubert</t>
  </si>
  <si>
    <t>Christian Hübscher</t>
  </si>
  <si>
    <t>Kugler Maag CIE GmbH</t>
  </si>
  <si>
    <t>JÉRÔME HUCHARD</t>
  </si>
  <si>
    <t>Daniel Huck</t>
  </si>
  <si>
    <t>SGRE</t>
  </si>
  <si>
    <t>Andrew Hucke</t>
  </si>
  <si>
    <t>Marie Huckel</t>
  </si>
  <si>
    <t>Ryan Hudec</t>
  </si>
  <si>
    <t>Abe Hudson</t>
  </si>
  <si>
    <t>Bernard J. "Ben" Hudson</t>
  </si>
  <si>
    <t>HII</t>
  </si>
  <si>
    <t>Craig Hudson-Taylor</t>
  </si>
  <si>
    <t>Benjamin D. Huebschman</t>
  </si>
  <si>
    <t>SMDC</t>
  </si>
  <si>
    <t>Joshua "Michael" Huelsbeck</t>
  </si>
  <si>
    <t>Louis D. "Louie" Huerta</t>
  </si>
  <si>
    <t>Airbus US</t>
  </si>
  <si>
    <t>Marshall Huffaker</t>
  </si>
  <si>
    <t>Christopher Huff</t>
  </si>
  <si>
    <t>Michael B. "Brett" Huffman</t>
  </si>
  <si>
    <t>NIWC Atlantic (DoD)</t>
  </si>
  <si>
    <t>Jacquelyn Hughes</t>
  </si>
  <si>
    <t>Joel N. Hughes</t>
  </si>
  <si>
    <t>Joseph W. Hughes</t>
  </si>
  <si>
    <t>Neil Hughes</t>
  </si>
  <si>
    <t>Simon Hughes</t>
  </si>
  <si>
    <t>Stephen C. Hughes</t>
  </si>
  <si>
    <t>Martin Hugi</t>
  </si>
  <si>
    <t>Romain Hugues</t>
  </si>
  <si>
    <t>Naval Group</t>
  </si>
  <si>
    <t>Karis Hu</t>
  </si>
  <si>
    <t>Tomas Huldt</t>
  </si>
  <si>
    <t>TM&amp;C Consulting AB</t>
  </si>
  <si>
    <t>Nadya Huleatt</t>
  </si>
  <si>
    <t>Austin A. Humann</t>
  </si>
  <si>
    <t>Lockheed Martin Space</t>
  </si>
  <si>
    <t>thomas hume</t>
  </si>
  <si>
    <t>Addison Humphrey</t>
  </si>
  <si>
    <t>Braeden Humphrey</t>
  </si>
  <si>
    <t>Thomas J. "Tom" Humpton</t>
  </si>
  <si>
    <t>Roland Hund</t>
  </si>
  <si>
    <t>Rainer Hunger</t>
  </si>
  <si>
    <t>Wieland Electric GmbH</t>
  </si>
  <si>
    <t>Michael J. Hurrell</t>
  </si>
  <si>
    <t>Syed S. Hussain</t>
  </si>
  <si>
    <t>Nicole A. Hutchison</t>
  </si>
  <si>
    <t>Colten Hutson</t>
  </si>
  <si>
    <t>Andrew Huttner</t>
  </si>
  <si>
    <t>Simon Hutton</t>
  </si>
  <si>
    <t>Richard Huzil</t>
  </si>
  <si>
    <t>Emil Hvaling</t>
  </si>
  <si>
    <t>Saab Kockums AB</t>
  </si>
  <si>
    <t>Martin P. Hyett</t>
  </si>
  <si>
    <t>Northrop Grumman UK Ltd</t>
  </si>
  <si>
    <t>Matthew Hyland</t>
  </si>
  <si>
    <t>Sierra Iboaya-Gunther</t>
  </si>
  <si>
    <t>Gunkhan Ibrahimli</t>
  </si>
  <si>
    <t>Azerbaijan</t>
  </si>
  <si>
    <t>Azercosmos</t>
  </si>
  <si>
    <t>Sara IBRAHIM</t>
  </si>
  <si>
    <t>Poongothai "Poongo" Ilangovan</t>
  </si>
  <si>
    <t>Alfonso J. "ajimedio" Imedio Sanchez-Ballesteros Sr</t>
  </si>
  <si>
    <t>TDL System Engineering Consulting</t>
  </si>
  <si>
    <t>Kwaku Impraim</t>
  </si>
  <si>
    <t>Sophan Im</t>
  </si>
  <si>
    <t>Saic</t>
  </si>
  <si>
    <t>Hamza İncemehmetoğlu</t>
  </si>
  <si>
    <t>TUSAŞ</t>
  </si>
  <si>
    <t>Dave Ingalls</t>
  </si>
  <si>
    <t>Augur Consulting</t>
  </si>
  <si>
    <t>Luke J. Ingham</t>
  </si>
  <si>
    <t>DE&amp;S</t>
  </si>
  <si>
    <t>Francesco Inglima</t>
  </si>
  <si>
    <t>Martin J. Inglis</t>
  </si>
  <si>
    <t>Richard Ingman</t>
  </si>
  <si>
    <t>Katarina Ingvall</t>
  </si>
  <si>
    <t>Andrew "Andy" Inkeles</t>
  </si>
  <si>
    <t>Allison E. Inman</t>
  </si>
  <si>
    <t>Maxine Inman</t>
  </si>
  <si>
    <t>Luca Innaco</t>
  </si>
  <si>
    <t>Irene Innocenti</t>
  </si>
  <si>
    <t>Ian R. Inseal</t>
  </si>
  <si>
    <t>Vlad Ionesco</t>
  </si>
  <si>
    <t>Sebastian Iovannitti</t>
  </si>
  <si>
    <t>Alexandru Ipatiov</t>
  </si>
  <si>
    <t>Omar Iqbal</t>
  </si>
  <si>
    <t>Arqit Ltd</t>
  </si>
  <si>
    <t>Halise IRAK YILMAZYURT</t>
  </si>
  <si>
    <t>HAVELSAN HAVA ELEKTRONİK SAN. ve TİC. A.Ş. ,</t>
  </si>
  <si>
    <t>Mehran "mehrankimi" Irdmousa</t>
  </si>
  <si>
    <t>MZI Aviation</t>
  </si>
  <si>
    <t>Mats Ireby</t>
  </si>
  <si>
    <t>Mert İrez</t>
  </si>
  <si>
    <t>HAVELSAN A.S.</t>
  </si>
  <si>
    <t>Muhammad Irfan</t>
  </si>
  <si>
    <t>Laura E. Irish</t>
  </si>
  <si>
    <t>Benjamin P. Irons</t>
  </si>
  <si>
    <t>Norbert Irsik</t>
  </si>
  <si>
    <t>Irsik Solutions</t>
  </si>
  <si>
    <t>Aaron J. Isaacs</t>
  </si>
  <si>
    <t>Fadl Isa</t>
  </si>
  <si>
    <t>Babcock International Group</t>
  </si>
  <si>
    <t>Erick R. Isely</t>
  </si>
  <si>
    <t>Kanenori "Kane" Ishibashi</t>
  </si>
  <si>
    <t>innovative DESIGN LLC</t>
  </si>
  <si>
    <t>Manabu Ishikawa</t>
  </si>
  <si>
    <t>Keisuke Ishizumi</t>
  </si>
  <si>
    <t>Canon Inc</t>
  </si>
  <si>
    <t>Muhammad F. Islam</t>
  </si>
  <si>
    <t>Rafiul Islam</t>
  </si>
  <si>
    <t>Samina A. "Sam" Islam</t>
  </si>
  <si>
    <t>Fabio N. Isopp</t>
  </si>
  <si>
    <t>Yutaro Ito</t>
  </si>
  <si>
    <t>Woven by Toyota, Inc.</t>
  </si>
  <si>
    <t>Michael Ivanco</t>
  </si>
  <si>
    <t>SNC Lavalin</t>
  </si>
  <si>
    <t>Anna K. Ivarsson</t>
  </si>
  <si>
    <t>Katherine Iverson</t>
  </si>
  <si>
    <t>Sean Ivey</t>
  </si>
  <si>
    <t>Aveva Software</t>
  </si>
  <si>
    <t>Toshiki Iwasaki</t>
  </si>
  <si>
    <t>Chase E. Iwertz</t>
  </si>
  <si>
    <t>Srinath Iyengar</t>
  </si>
  <si>
    <t>ManTech</t>
  </si>
  <si>
    <t>Dishanth Iyer</t>
  </si>
  <si>
    <t>Armand Izzo</t>
  </si>
  <si>
    <t>MTSI</t>
  </si>
  <si>
    <t>Darius Jack</t>
  </si>
  <si>
    <t>The Johns Hopkins University Applied Physics Laboratory</t>
  </si>
  <si>
    <t>Philip Jackman</t>
  </si>
  <si>
    <t>Carly L. Jackson</t>
  </si>
  <si>
    <t>Corey L. Jackson</t>
  </si>
  <si>
    <t>Darius S. Jackson</t>
  </si>
  <si>
    <t>Naval Information Warfare Center</t>
  </si>
  <si>
    <t>Gavin Jackson</t>
  </si>
  <si>
    <t>Herbert F. Jackson</t>
  </si>
  <si>
    <t>Melissa Jackson</t>
  </si>
  <si>
    <t>National Center for Defense Manufacturing and Machining</t>
  </si>
  <si>
    <t>Erika Jackson-Scott</t>
  </si>
  <si>
    <t>Department of Defense DAF</t>
  </si>
  <si>
    <t>Tyler Jackson</t>
  </si>
  <si>
    <t>Kiran A. Jacob</t>
  </si>
  <si>
    <t>Brenda Jacobs Cockson</t>
  </si>
  <si>
    <t>Jan Jacobsen</t>
  </si>
  <si>
    <t>Todd W. Jacobsen</t>
  </si>
  <si>
    <t>Salena L. Jacobs</t>
  </si>
  <si>
    <t>Mark Jacyna</t>
  </si>
  <si>
    <t>Vijay Jadav</t>
  </si>
  <si>
    <t>Robert S. "Rob" Jaffe</t>
  </si>
  <si>
    <t>Consensus Systems Technologies</t>
  </si>
  <si>
    <t>Rohit Jain</t>
  </si>
  <si>
    <t>Tata Consultancy Services</t>
  </si>
  <si>
    <t>Alex J. Jakhel</t>
  </si>
  <si>
    <t>Maryam Jalalian</t>
  </si>
  <si>
    <t>Carolina P. Jaloto</t>
  </si>
  <si>
    <t>AKER SOLUTIONS</t>
  </si>
  <si>
    <t>Chandramouli Jambunathan</t>
  </si>
  <si>
    <t>General Electric Aviation</t>
  </si>
  <si>
    <t>Adrian E. James</t>
  </si>
  <si>
    <t>Adrian M. "Ady" James</t>
  </si>
  <si>
    <t>UniSA</t>
  </si>
  <si>
    <t>Martin James</t>
  </si>
  <si>
    <t>Théo JAMES</t>
  </si>
  <si>
    <t>Earle S. Jamieson</t>
  </si>
  <si>
    <t>Hydrix</t>
  </si>
  <si>
    <t>KAMRAN JAMIL</t>
  </si>
  <si>
    <t>Aeroflite Engineering, LLC (USA)</t>
  </si>
  <si>
    <t>Alexandre JAN</t>
  </si>
  <si>
    <t>Schmidt Jan-Christoph</t>
  </si>
  <si>
    <t>thyssenkrupp Marine Systems GmbH</t>
  </si>
  <si>
    <t>Brandon Jang</t>
  </si>
  <si>
    <t>Haider T. Janjua</t>
  </si>
  <si>
    <t>Pete Jankovsky</t>
  </si>
  <si>
    <t>Procter &amp; Gamble</t>
  </si>
  <si>
    <t>Jeffrey S. "Jeff" Janos ESEP</t>
  </si>
  <si>
    <t>Barend N. "Nico" Jansen</t>
  </si>
  <si>
    <t>Standard Bank</t>
  </si>
  <si>
    <t>Olivier JARRAR</t>
  </si>
  <si>
    <t>Olivier Jarrar</t>
  </si>
  <si>
    <t>Aran H. Jaspal</t>
  </si>
  <si>
    <t>Irfan Javid</t>
  </si>
  <si>
    <t>Umlaut Consulting part of Accenture</t>
  </si>
  <si>
    <t>Harish Jayaraj</t>
  </si>
  <si>
    <t>David D. Jean M.E.M.</t>
  </si>
  <si>
    <t>Paul N. Jean</t>
  </si>
  <si>
    <t>Kathrina Jederström</t>
  </si>
  <si>
    <t>Mateusz Jedruszek</t>
  </si>
  <si>
    <t>GE Aerospace Poland sp. z o.o.</t>
  </si>
  <si>
    <t>Hyung Uk Jee</t>
  </si>
  <si>
    <t>Jamol T. Jeffrey</t>
  </si>
  <si>
    <t>Arantza Jency</t>
  </si>
  <si>
    <t>Joseph Jenistan</t>
  </si>
  <si>
    <t>Andy Jenkins</t>
  </si>
  <si>
    <t>Ireland</t>
  </si>
  <si>
    <t>18 Words Ltd</t>
  </si>
  <si>
    <t>James Jenkins</t>
  </si>
  <si>
    <t>Shaun Jenkins</t>
  </si>
  <si>
    <t>Sheila A. Jenkins</t>
  </si>
  <si>
    <t>Joseph A. Jennings</t>
  </si>
  <si>
    <t>Nathaniel Jennings</t>
  </si>
  <si>
    <t>Laura Jensen</t>
  </si>
  <si>
    <t>Green Bank Observatory</t>
  </si>
  <si>
    <t>Nicholas Jensen</t>
  </si>
  <si>
    <t>Christopher Jenson</t>
  </si>
  <si>
    <t>Jiyeong Jeong</t>
  </si>
  <si>
    <t>Allan D. Jepsen</t>
  </si>
  <si>
    <t>Semco Maritime A/S</t>
  </si>
  <si>
    <t>Jonathan Jett-Parmer</t>
  </si>
  <si>
    <t>UMBC</t>
  </si>
  <si>
    <t>Xinyu Jiang</t>
  </si>
  <si>
    <t>Huadong Ji</t>
  </si>
  <si>
    <t>Annie Sheersha Jils</t>
  </si>
  <si>
    <t>Alfonso Jiménez Enríquez</t>
  </si>
  <si>
    <t>Airbus Defence and Space SAU</t>
  </si>
  <si>
    <t>Diego Jimenez Orostegui</t>
  </si>
  <si>
    <t>Raymundo Jimenez</t>
  </si>
  <si>
    <t>Stacy Jimerson</t>
  </si>
  <si>
    <t>An Qi "Anki" Jin</t>
  </si>
  <si>
    <t>Wabtec Transportation</t>
  </si>
  <si>
    <t>Tan Jingqi</t>
  </si>
  <si>
    <t>Niu Jinyu</t>
  </si>
  <si>
    <t>Xiaohui Ji</t>
  </si>
  <si>
    <t>Jumel Jno Baptiste</t>
  </si>
  <si>
    <t>Jan Johansson</t>
  </si>
  <si>
    <t>Marianne Johansson</t>
  </si>
  <si>
    <t>Saab Dynamics</t>
  </si>
  <si>
    <t>Niklas Johansson</t>
  </si>
  <si>
    <t>AFRY / ÅF Digital Solutions AB</t>
  </si>
  <si>
    <t>Alan L. John</t>
  </si>
  <si>
    <t>Allen Johnson</t>
  </si>
  <si>
    <t>Bryce Johnson</t>
  </si>
  <si>
    <t>Chamara Johnson</t>
  </si>
  <si>
    <t>Chris Johnson</t>
  </si>
  <si>
    <t>FOSS, LLC</t>
  </si>
  <si>
    <t>Feona Mae L. Johnson</t>
  </si>
  <si>
    <t>NAVAIR</t>
  </si>
  <si>
    <t>Jason L. Johnson</t>
  </si>
  <si>
    <t>Jeffrey R. Johnson</t>
  </si>
  <si>
    <t>Julian F. Johnson</t>
  </si>
  <si>
    <t>Holistem Ltd</t>
  </si>
  <si>
    <t>Mark R. Johnson</t>
  </si>
  <si>
    <t>Clarios</t>
  </si>
  <si>
    <t>Matthew A. Johnson</t>
  </si>
  <si>
    <t>Boston Scientific</t>
  </si>
  <si>
    <t>Mike Johnson</t>
  </si>
  <si>
    <t>SE-Training GmbH</t>
  </si>
  <si>
    <t>Nicholas Johnson</t>
  </si>
  <si>
    <t>Peter Johnson</t>
  </si>
  <si>
    <t>JADAN LLC</t>
  </si>
  <si>
    <t>Stephen Johnson</t>
  </si>
  <si>
    <t>Anders Johnsson</t>
  </si>
  <si>
    <t>Alexander F. Johnston</t>
  </si>
  <si>
    <t>Duncan Johnston</t>
  </si>
  <si>
    <t>Michael J. Johnston</t>
  </si>
  <si>
    <t>Michael Johnston</t>
  </si>
  <si>
    <t>Vincent B. "Vince" Johnston</t>
  </si>
  <si>
    <t>Emily Jolly</t>
  </si>
  <si>
    <t>Stephanie R. Jolly</t>
  </si>
  <si>
    <t>Arron R. Jones</t>
  </si>
  <si>
    <t>Christen Jones</t>
  </si>
  <si>
    <t>Deborah Jones</t>
  </si>
  <si>
    <t>Devan M. Jones</t>
  </si>
  <si>
    <t>BRILLIANT MINDS COMBINED</t>
  </si>
  <si>
    <t>Emily Jones</t>
  </si>
  <si>
    <t>Resolute Technologies</t>
  </si>
  <si>
    <t>Eric Jones</t>
  </si>
  <si>
    <t>LinQuest, Inc</t>
  </si>
  <si>
    <t>Matthew R. Jones</t>
  </si>
  <si>
    <t>BMT</t>
  </si>
  <si>
    <t>Michael C. Jones</t>
  </si>
  <si>
    <t>Rochelle Jones</t>
  </si>
  <si>
    <t>Robert Jonsson</t>
  </si>
  <si>
    <t>Josef Jordan</t>
  </si>
  <si>
    <t>Flemming S. Jørgensen</t>
  </si>
  <si>
    <t>George Joseph</t>
  </si>
  <si>
    <t>Nikola Corporation</t>
  </si>
  <si>
    <t>Justin Joseph</t>
  </si>
  <si>
    <t>Kerwin Joseph</t>
  </si>
  <si>
    <t>Fort MacNair/Washington DC/20319</t>
  </si>
  <si>
    <t>Suja M. Joseph-Malherbe</t>
  </si>
  <si>
    <t>Letter27</t>
  </si>
  <si>
    <t>Ronnie Joseph</t>
  </si>
  <si>
    <t>Eaton India Innovation Center</t>
  </si>
  <si>
    <t>Roneal J. Josephs</t>
  </si>
  <si>
    <t>Mastercard</t>
  </si>
  <si>
    <t>Mrunmayi Joshi</t>
  </si>
  <si>
    <t>Vinay k. Joshi</t>
  </si>
  <si>
    <t>Robert Joshua</t>
  </si>
  <si>
    <t>Fatema T. Jui</t>
  </si>
  <si>
    <t>Wayne State University</t>
  </si>
  <si>
    <t>Roufurd Julie</t>
  </si>
  <si>
    <t>South African Radio Astronomy Observatory</t>
  </si>
  <si>
    <t>Paul R. Junghans</t>
  </si>
  <si>
    <t>Leander Jung</t>
  </si>
  <si>
    <t>Anton Jungner</t>
  </si>
  <si>
    <t>GILBERTO C. JUNQUEIRA-FILHO</t>
  </si>
  <si>
    <t>DEMATIC</t>
  </si>
  <si>
    <t>Duane Jusaitis</t>
  </si>
  <si>
    <t>Birgitte Kaae</t>
  </si>
  <si>
    <t>Radiometer Medical Aps</t>
  </si>
  <si>
    <t>David Kabat</t>
  </si>
  <si>
    <t>Nandeesh Kabbur</t>
  </si>
  <si>
    <t>Hitachi Rail STS</t>
  </si>
  <si>
    <t>Mark J. "Kaz" Kaczmarek</t>
  </si>
  <si>
    <t>Kishore Kumar Kadari</t>
  </si>
  <si>
    <t>Gulgun "Gülgün" Kaderli</t>
  </si>
  <si>
    <t>Hilaire M. Kadjo</t>
  </si>
  <si>
    <t>Mohmad Aejaj M. Kadri</t>
  </si>
  <si>
    <t>Rüdiger Kaffenberger</t>
  </si>
  <si>
    <t>SE-TREC GmbH</t>
  </si>
  <si>
    <t>Subash Kafle</t>
  </si>
  <si>
    <t>National Reconnaissance Office (NRO)</t>
  </si>
  <si>
    <t>Dan Kahn</t>
  </si>
  <si>
    <t>John Kaiser</t>
  </si>
  <si>
    <t>Amit Kalhapure</t>
  </si>
  <si>
    <t>Tony Kalish</t>
  </si>
  <si>
    <t>Guruprasad Kallanje</t>
  </si>
  <si>
    <t>Fredrika Käller Fjällström</t>
  </si>
  <si>
    <t>Johan Kallstrom</t>
  </si>
  <si>
    <t>David J. Kalman</t>
  </si>
  <si>
    <t>Christopher D. "Chris" Kalvelage</t>
  </si>
  <si>
    <t>Sheka A. Kamara</t>
  </si>
  <si>
    <t>Kalaivani Kanagaratnam</t>
  </si>
  <si>
    <t>Brian C. Kane</t>
  </si>
  <si>
    <t>Jonathan Kane</t>
  </si>
  <si>
    <t>Matthew G. Kane</t>
  </si>
  <si>
    <t>William K. "Bill" Kaneshiro</t>
  </si>
  <si>
    <t>AYLIN K. KANGALLI AKKOYUNLU</t>
  </si>
  <si>
    <t>Mohammed R. Kanjee</t>
  </si>
  <si>
    <t>Ciena</t>
  </si>
  <si>
    <t>Howard S. Kanner</t>
  </si>
  <si>
    <t>Aparna Kansal</t>
  </si>
  <si>
    <t>Jonathan L. "Luke" Kanuchok</t>
  </si>
  <si>
    <t>Prime Solutions Group, Inc</t>
  </si>
  <si>
    <t>Deniz Ö. Kaptanoğlu</t>
  </si>
  <si>
    <t>fatih KARACA</t>
  </si>
  <si>
    <t>Cuneyt Karacan</t>
  </si>
  <si>
    <t>Defence and Simulation</t>
  </si>
  <si>
    <t>Ilker M. "Ike" Karakas</t>
  </si>
  <si>
    <t>NATO AWACS Airbase</t>
  </si>
  <si>
    <t>Joseph B. Karako</t>
  </si>
  <si>
    <t>Furkan Karaman</t>
  </si>
  <si>
    <t>Serife S. Karaman</t>
  </si>
  <si>
    <t>Karan KARAN</t>
  </si>
  <si>
    <t>Supun C. Kariyawasam</t>
  </si>
  <si>
    <t>Diego J. Karlin</t>
  </si>
  <si>
    <t>Jimmy Karlsson Bergvall</t>
  </si>
  <si>
    <t>Erik Karlsson</t>
  </si>
  <si>
    <t>Swedish Defence Research Agency</t>
  </si>
  <si>
    <t>Marvin Karugarama</t>
  </si>
  <si>
    <t>Rajanikanth N. "Kashi" Kashi</t>
  </si>
  <si>
    <t>B M S College of Engineering</t>
  </si>
  <si>
    <t>Mattias Kastman</t>
  </si>
  <si>
    <t>Srinivas Kumar "SRINIK-INCOSE" Katreddi</t>
  </si>
  <si>
    <t>Tomoyoshi Katsuyama</t>
  </si>
  <si>
    <t>Hitachi Industry &amp; Control Solutions, Ltd.</t>
  </si>
  <si>
    <t>Gireesh Katti</t>
  </si>
  <si>
    <t>Schneider electric</t>
  </si>
  <si>
    <t>David M. Katzen</t>
  </si>
  <si>
    <t>Tami Katz</t>
  </si>
  <si>
    <t>Charanjeet KAUR</t>
  </si>
  <si>
    <t>Moses Kauye</t>
  </si>
  <si>
    <t>Ryohei Kawabuchi</t>
  </si>
  <si>
    <t>TIER IV, Inc.</t>
  </si>
  <si>
    <t>Sarah Kawai</t>
  </si>
  <si>
    <t>Ken Kawamura</t>
  </si>
  <si>
    <t>Ali G. Kaya PhD</t>
  </si>
  <si>
    <t>David T. Kaya</t>
  </si>
  <si>
    <t>Naval Surface Warfare Center, Port Hueneme Division</t>
  </si>
  <si>
    <t>Hideki Kazami</t>
  </si>
  <si>
    <t>Honda R&amp;D Co., Ltd.</t>
  </si>
  <si>
    <t>Alex Ke</t>
  </si>
  <si>
    <t>Jonathon "Jack" Kebbell</t>
  </si>
  <si>
    <t>MOD / Defence Equipment and Support</t>
  </si>
  <si>
    <t>Abdelhamid "Hamid" Kechroud</t>
  </si>
  <si>
    <t>Lauren Keel</t>
  </si>
  <si>
    <t>David P. Keene</t>
  </si>
  <si>
    <t>Ryan Keepers</t>
  </si>
  <si>
    <t>Robert A. Kehlet</t>
  </si>
  <si>
    <t>Zakery A. Keith</t>
  </si>
  <si>
    <t>SERKAN KEKEC</t>
  </si>
  <si>
    <t>ASELSAN A.Ş.</t>
  </si>
  <si>
    <t>Jeffrey Kellam</t>
  </si>
  <si>
    <t>Gary Kelley</t>
  </si>
  <si>
    <t>Martin Kelley</t>
  </si>
  <si>
    <t>Michael I. Kellogg</t>
  </si>
  <si>
    <t>Eamonn M. Kelly</t>
  </si>
  <si>
    <t>Eileen E. Kelly</t>
  </si>
  <si>
    <t>John Kelly</t>
  </si>
  <si>
    <t>Karen S. Kelly</t>
  </si>
  <si>
    <t>Pat Kelly</t>
  </si>
  <si>
    <t>Anika Systems</t>
  </si>
  <si>
    <t>Zachary A. Kelly</t>
  </si>
  <si>
    <t>Gerard C. Kempff</t>
  </si>
  <si>
    <t>Sioux</t>
  </si>
  <si>
    <t>Netherlands, South Africa</t>
  </si>
  <si>
    <t>Thomas Kempf</t>
  </si>
  <si>
    <t>Giles D. Kendrick</t>
  </si>
  <si>
    <t>Nathan Kendrick</t>
  </si>
  <si>
    <t>NovAtel</t>
  </si>
  <si>
    <t>Jules Andre Kengmogne Tchakam</t>
  </si>
  <si>
    <t>Kamanjola GmbH</t>
  </si>
  <si>
    <t>Bob Kenley</t>
  </si>
  <si>
    <t>Peter J. Kenmir</t>
  </si>
  <si>
    <t>Angela M. Kennedy</t>
  </si>
  <si>
    <t>Grace A. Kennedy</t>
  </si>
  <si>
    <t>Acmena Group</t>
  </si>
  <si>
    <t>Karla Kennedy</t>
  </si>
  <si>
    <t>Maxwell A. Kenny</t>
  </si>
  <si>
    <t>Leta Kent</t>
  </si>
  <si>
    <t>Dylan Keohane</t>
  </si>
  <si>
    <t>Kenneth J. "Ken" Kepchar</t>
  </si>
  <si>
    <t>EagleView Associates LLC</t>
  </si>
  <si>
    <t>Tim Kerby</t>
  </si>
  <si>
    <t>Edinburgh Systems</t>
  </si>
  <si>
    <t>Meghan Kern</t>
  </si>
  <si>
    <t>Alten Tech</t>
  </si>
  <si>
    <t>Sean Kern</t>
  </si>
  <si>
    <t>Ian Kerr</t>
  </si>
  <si>
    <t>Chidozie B. "Bede" Kesieme</t>
  </si>
  <si>
    <t>Taio Kessels</t>
  </si>
  <si>
    <t>NZDF</t>
  </si>
  <si>
    <t>Morteza Ketabchi</t>
  </si>
  <si>
    <t>Rudrappa Ketannavar</t>
  </si>
  <si>
    <t>Robert Ketterer</t>
  </si>
  <si>
    <t>Jennifer Y. Key</t>
  </si>
  <si>
    <t>Yash Khaitan</t>
  </si>
  <si>
    <t>John Kha</t>
  </si>
  <si>
    <t>Lubna Khaled-Noveloso</t>
  </si>
  <si>
    <t>Ground Vehicle Systems Center</t>
  </si>
  <si>
    <t>Maged Khalil</t>
  </si>
  <si>
    <t>Shoaib Khalil</t>
  </si>
  <si>
    <t>Kirankumar G. Khalkar</t>
  </si>
  <si>
    <t>Kiyarash Khanessari</t>
  </si>
  <si>
    <t>Fahad Izhar Khan</t>
  </si>
  <si>
    <t>The University of Arizona</t>
  </si>
  <si>
    <t>Faraz Khan</t>
  </si>
  <si>
    <t>Mauroof Khan</t>
  </si>
  <si>
    <t>Mir M. Khan</t>
  </si>
  <si>
    <t>Mohammed Khan</t>
  </si>
  <si>
    <t>Anish S. Kharkar</t>
  </si>
  <si>
    <t>Ministry of Defence (Defence Equipment and Support)</t>
  </si>
  <si>
    <t>Mandy Khattra</t>
  </si>
  <si>
    <t>Mohammad Khosravian</t>
  </si>
  <si>
    <t>Anna Kibler-Bubka</t>
  </si>
  <si>
    <t>Kyle Kieninger</t>
  </si>
  <si>
    <t>Joseph "Joe" Kiernicki</t>
  </si>
  <si>
    <t>mei</t>
  </si>
  <si>
    <t>Merve Kilavuz Yilmaz</t>
  </si>
  <si>
    <t>Michael L. "Leon" Killings</t>
  </si>
  <si>
    <t>CAB, Space Coast</t>
  </si>
  <si>
    <t>Simon J. Kilner</t>
  </si>
  <si>
    <t>Brandon Kim</t>
  </si>
  <si>
    <t>Reiland Y. Kim</t>
  </si>
  <si>
    <t>André Kimura</t>
  </si>
  <si>
    <t>YONGHWAN KIM</t>
  </si>
  <si>
    <t>LS e-mobility Solutions</t>
  </si>
  <si>
    <t>Young M. Kim</t>
  </si>
  <si>
    <t>Cheryl A. Kinchen</t>
  </si>
  <si>
    <t>Gregory T. "Greg" King</t>
  </si>
  <si>
    <t>Karl M. King</t>
  </si>
  <si>
    <t>Matthew O. King</t>
  </si>
  <si>
    <t>Melvin E. "Mel" King</t>
  </si>
  <si>
    <t>Michele T. King</t>
  </si>
  <si>
    <t>Nathanael J. King</t>
  </si>
  <si>
    <t>Nathan H. King</t>
  </si>
  <si>
    <t>Thomas D. Kingsford</t>
  </si>
  <si>
    <t>William G. "Bill" King Jr.</t>
  </si>
  <si>
    <t>Brandy M. Kinnunen</t>
  </si>
  <si>
    <t>U.S. Navy</t>
  </si>
  <si>
    <t>Jack W. Kinsel</t>
  </si>
  <si>
    <t>Brandon C. Kipp</t>
  </si>
  <si>
    <t>Jeremy Kipp</t>
  </si>
  <si>
    <t>Joshua A. Kirby</t>
  </si>
  <si>
    <t>Max Q. Kirby</t>
  </si>
  <si>
    <t>Systems Planning and Analysis, Inc</t>
  </si>
  <si>
    <t>JAMES A. KIRCHOFF</t>
  </si>
  <si>
    <t>World View Enterprises</t>
  </si>
  <si>
    <t>Ibrahim Halil H. Kirmizi</t>
  </si>
  <si>
    <t>Secura Bureau Veritas</t>
  </si>
  <si>
    <t>Eren KISA</t>
  </si>
  <si>
    <t>Christopher C. Kiser</t>
  </si>
  <si>
    <t>Martin Kitchen</t>
  </si>
  <si>
    <t>GRUNDFOS Holding A/S</t>
  </si>
  <si>
    <t>Robert Kitching</t>
  </si>
  <si>
    <t>Hawi Kitila</t>
  </si>
  <si>
    <t>Maryland Department of the Environment</t>
  </si>
  <si>
    <t>Sebastian G. Klabes</t>
  </si>
  <si>
    <t>Marianne E. Klang</t>
  </si>
  <si>
    <t>Volker Klasen</t>
  </si>
  <si>
    <t>Alexander Klauke</t>
  </si>
  <si>
    <t>Atos Information Technology GmbH</t>
  </si>
  <si>
    <t>Sarah Klein</t>
  </si>
  <si>
    <t>Ambu Innovation GmbH</t>
  </si>
  <si>
    <t>Howard Kleinwaks</t>
  </si>
  <si>
    <t>Modern Technology Solutions, Inc.</t>
  </si>
  <si>
    <t>Jennifer Klenka</t>
  </si>
  <si>
    <t>Gary F. Kliczinski Jr.</t>
  </si>
  <si>
    <t>Ford Motor Co</t>
  </si>
  <si>
    <t>Bill K. Klimack</t>
  </si>
  <si>
    <t>bp</t>
  </si>
  <si>
    <t>Jared Klimek</t>
  </si>
  <si>
    <t>Jacobs Engineering Group</t>
  </si>
  <si>
    <t>Mattias Kling</t>
  </si>
  <si>
    <t>Pawel Klisiewicz</t>
  </si>
  <si>
    <t>Marcus Klotz</t>
  </si>
  <si>
    <t>Melanie Kluge</t>
  </si>
  <si>
    <t>Maciej Kluz</t>
  </si>
  <si>
    <t>Joel J. Knapp</t>
  </si>
  <si>
    <t>Charles Knealing</t>
  </si>
  <si>
    <t>Nadim Kneizeh</t>
  </si>
  <si>
    <t>Anduril Industries</t>
  </si>
  <si>
    <t>David A. Knighten</t>
  </si>
  <si>
    <t>CITGO Petroleum Corp.</t>
  </si>
  <si>
    <t>Lee Knight</t>
  </si>
  <si>
    <t>Linda Knisley</t>
  </si>
  <si>
    <t>Jerry D. Knotts</t>
  </si>
  <si>
    <t>Ryan Knowling</t>
  </si>
  <si>
    <t>Anders Knudsen</t>
  </si>
  <si>
    <t>BEPA A/S</t>
  </si>
  <si>
    <t>Clovis M. Kobayashi</t>
  </si>
  <si>
    <t>DCTA</t>
  </si>
  <si>
    <t>Peter M. Koch</t>
  </si>
  <si>
    <t>Airbus DS Airborne Solutions GmbH</t>
  </si>
  <si>
    <t>Geordan Koenigs</t>
  </si>
  <si>
    <t>Walter Koepper III</t>
  </si>
  <si>
    <t>Zyang Hao H. Koh</t>
  </si>
  <si>
    <t>NCS</t>
  </si>
  <si>
    <t>Satyanarayana Kokkula</t>
  </si>
  <si>
    <t>VINOD KRISHNA KOMARAGIRI</t>
  </si>
  <si>
    <t>Continental Autonomous Mobility India</t>
  </si>
  <si>
    <t>Ulf Könemann</t>
  </si>
  <si>
    <t>Fraunhofer IEM</t>
  </si>
  <si>
    <t>Tom Konerth</t>
  </si>
  <si>
    <t>Thaddeus J. Konicki Jr.</t>
  </si>
  <si>
    <t>Momentum Dynamics</t>
  </si>
  <si>
    <t>Wendpagnangda Bryan Jaouad Précieux KONKOBO</t>
  </si>
  <si>
    <t>Reinder R. "Rembrandt" Koops</t>
  </si>
  <si>
    <t>Tennet TSO</t>
  </si>
  <si>
    <t>Sam C. Koo</t>
  </si>
  <si>
    <t>Neelan Koovarjee</t>
  </si>
  <si>
    <t>Rael Kopace</t>
  </si>
  <si>
    <t>Peter G. Korfiatis</t>
  </si>
  <si>
    <t>Omer Korkmaz</t>
  </si>
  <si>
    <t>HAVELSAN A.Ş.</t>
  </si>
  <si>
    <t>Daniel S. Kosack</t>
  </si>
  <si>
    <t>Shuk Fai "Eska" Ko</t>
  </si>
  <si>
    <t>Mario F. Kossmann</t>
  </si>
  <si>
    <t>Theodore "Ted" Kostopoulos</t>
  </si>
  <si>
    <t>Siemens, Medical Solutions USA</t>
  </si>
  <si>
    <t>Annelise L. Kotenberg</t>
  </si>
  <si>
    <t>Oshkosh Corporation</t>
  </si>
  <si>
    <t>Pieter Kotzé</t>
  </si>
  <si>
    <t>Square Kilometre Array (SKA) Africa</t>
  </si>
  <si>
    <t>Alain J. Kouassi</t>
  </si>
  <si>
    <t>PGH Wong Engineering</t>
  </si>
  <si>
    <t>David Kouchnerkavich</t>
  </si>
  <si>
    <t>Jiaozi Kou</t>
  </si>
  <si>
    <t>Christian KOUMLAH MBEY</t>
  </si>
  <si>
    <t>AFNET Services</t>
  </si>
  <si>
    <t>Inalda-Maeva KOUYIMOUSSOU</t>
  </si>
  <si>
    <t>Jay Kovacs</t>
  </si>
  <si>
    <t>Axient</t>
  </si>
  <si>
    <t>Kolos Kovacs</t>
  </si>
  <si>
    <t>Grundfos</t>
  </si>
  <si>
    <t>Nicholas Kovess</t>
  </si>
  <si>
    <t>Shayla R. Kowalski</t>
  </si>
  <si>
    <t>Kavin G. Kowis</t>
  </si>
  <si>
    <t>DoD</t>
  </si>
  <si>
    <t>PRAJEESH KOYILI</t>
  </si>
  <si>
    <t>Tata Advanced Systems Limited</t>
  </si>
  <si>
    <t>Brian D. Kozola</t>
  </si>
  <si>
    <t>DAU</t>
  </si>
  <si>
    <t>Premkumar K</t>
  </si>
  <si>
    <t>Daniel Krähenbühl</t>
  </si>
  <si>
    <t>Comet AG</t>
  </si>
  <si>
    <t>Benjamin J. "Ben" Kramer</t>
  </si>
  <si>
    <t>Leonardo DRS Land Systems</t>
  </si>
  <si>
    <t>Jacob Kramer</t>
  </si>
  <si>
    <t>Timothy G. Kramer</t>
  </si>
  <si>
    <t>Pascal Krapf</t>
  </si>
  <si>
    <t>SYSCIENCE</t>
  </si>
  <si>
    <t>Matthew L. Kraska</t>
  </si>
  <si>
    <t>Ron A. Kratzke</t>
  </si>
  <si>
    <t>UNCOMN LLC</t>
  </si>
  <si>
    <t>Albert Kraus</t>
  </si>
  <si>
    <t>Dave Krause</t>
  </si>
  <si>
    <t>Momentum Engineering</t>
  </si>
  <si>
    <t>Peter A. Krauss</t>
  </si>
  <si>
    <t>Thomas A. "Tom" Kreitzberg</t>
  </si>
  <si>
    <t>Kendra L. Kreutz</t>
  </si>
  <si>
    <t>Jordan Krick</t>
  </si>
  <si>
    <t>Venkatesh Krishnamoorthy</t>
  </si>
  <si>
    <t>Harish Krishnamurthy</t>
  </si>
  <si>
    <t>HK Systems Ltd</t>
  </si>
  <si>
    <t>Rupa B. Krishnamurthy</t>
  </si>
  <si>
    <t>Baxter Innovations and Business Solutions Pvt. Ltd.</t>
  </si>
  <si>
    <t>Philip Kristiansen</t>
  </si>
  <si>
    <t>Michael E. "Mike" Krueger</t>
  </si>
  <si>
    <t>ASE Services, INC</t>
  </si>
  <si>
    <t>Arne J. Krüger</t>
  </si>
  <si>
    <t>Christopher Kruger</t>
  </si>
  <si>
    <t>Mauritz Kruger</t>
  </si>
  <si>
    <t>AECOM Canada</t>
  </si>
  <si>
    <t>James Krumm</t>
  </si>
  <si>
    <t>Michael A. Kruta</t>
  </si>
  <si>
    <t>Thomas Krynicki</t>
  </si>
  <si>
    <t>Continental Automotive Technologies GmbH</t>
  </si>
  <si>
    <t>Claire Kuchta</t>
  </si>
  <si>
    <t>Devin Kudlas</t>
  </si>
  <si>
    <t>Mission Driven Research</t>
  </si>
  <si>
    <t>Grace Kuffner</t>
  </si>
  <si>
    <t>Jacob Kuhlman</t>
  </si>
  <si>
    <t>Samantha Kuhlwein</t>
  </si>
  <si>
    <t>Kurt I. Kuhn</t>
  </si>
  <si>
    <t>Taco Kuiper</t>
  </si>
  <si>
    <t>Geethesh Kukkala</t>
  </si>
  <si>
    <t>Alexander Kulesa</t>
  </si>
  <si>
    <t>Reena V. Kulgod</t>
  </si>
  <si>
    <t>Aniket A. Kulkarni</t>
  </si>
  <si>
    <t>Radiometer</t>
  </si>
  <si>
    <t>Ankush KUMAR</t>
  </si>
  <si>
    <t>Anshu Kumar</t>
  </si>
  <si>
    <t>Airbus Group India Pvt Ltd</t>
  </si>
  <si>
    <t>Ashwin Kumar</t>
  </si>
  <si>
    <t>Thales UK</t>
  </si>
  <si>
    <t>Nishant Kumar</t>
  </si>
  <si>
    <t>Onesubsea</t>
  </si>
  <si>
    <t>Raghav Kumar</t>
  </si>
  <si>
    <t>Munir Kundawala</t>
  </si>
  <si>
    <t>Lawani Kundu</t>
  </si>
  <si>
    <t>ZHI QIANG Kuok</t>
  </si>
  <si>
    <t>Jared Kuper</t>
  </si>
  <si>
    <t>KBR Inc.</t>
  </si>
  <si>
    <t>Armen "Burglar" Kurdian</t>
  </si>
  <si>
    <t>Booz Allen</t>
  </si>
  <si>
    <t>Sai Sowmya KURRA</t>
  </si>
  <si>
    <t>Gjergji "George" Kurti</t>
  </si>
  <si>
    <t>Kutalp Kurugül</t>
  </si>
  <si>
    <t>Jacob Kuschner</t>
  </si>
  <si>
    <t>Thomas W. Kusel Mr</t>
  </si>
  <si>
    <t>MEHMET HAKAN KUTLU</t>
  </si>
  <si>
    <t>Amith Babu Kuttikattu</t>
  </si>
  <si>
    <t>Edward Kuykendall</t>
  </si>
  <si>
    <t>Leidos Inc.</t>
  </si>
  <si>
    <t>Chun L. Kwan</t>
  </si>
  <si>
    <t>Taiwan, Province of China</t>
  </si>
  <si>
    <t>Wieslaw Kwiecien</t>
  </si>
  <si>
    <t>Karen Kwok</t>
  </si>
  <si>
    <t>JRC Integrated Systems, Inc.</t>
  </si>
  <si>
    <t>Steve J. Kwon</t>
  </si>
  <si>
    <t>TaShanna K. LaBorde</t>
  </si>
  <si>
    <t>Taylor E. Lacey</t>
  </si>
  <si>
    <t>Steven Lach</t>
  </si>
  <si>
    <t>Antonio LAFUENTE MAZUECOS</t>
  </si>
  <si>
    <t>Maxence LAGARDE</t>
  </si>
  <si>
    <t>Stephane Lagier</t>
  </si>
  <si>
    <t>Burt Laguitan</t>
  </si>
  <si>
    <t>Tifanny Laguna</t>
  </si>
  <si>
    <t>colorado state</t>
  </si>
  <si>
    <t>Paul T. LaHiff III</t>
  </si>
  <si>
    <t>Aryes Lahiry</t>
  </si>
  <si>
    <t>Cynthia "Cindy" Lahoff</t>
  </si>
  <si>
    <t>CHRISTOPHER R. LAING</t>
  </si>
  <si>
    <t>AMA</t>
  </si>
  <si>
    <t>Jimmy La</t>
  </si>
  <si>
    <t>Deloitte Consulting, LLC</t>
  </si>
  <si>
    <t>Ramkumar Narayanan LAKSHMANAN</t>
  </si>
  <si>
    <t>Sridevi Lakshminarayanan</t>
  </si>
  <si>
    <t>Parsons Corporation</t>
  </si>
  <si>
    <t>Tapan K. "T.K." Lala</t>
  </si>
  <si>
    <t>Nusha Laleh</t>
  </si>
  <si>
    <t>Christian Lalitsch-Schneider</t>
  </si>
  <si>
    <t>ZF Friedrichshafen AG</t>
  </si>
  <si>
    <t>Théo L. La Marca</t>
  </si>
  <si>
    <t>William Lambert</t>
  </si>
  <si>
    <t>Surendrababu Yadav Lambu Mr.</t>
  </si>
  <si>
    <t>ALTEN-UK</t>
  </si>
  <si>
    <t>Chi Hon (George) Lam</t>
  </si>
  <si>
    <t>Jack Lam</t>
  </si>
  <si>
    <t>Eric LAMOLIERE Sr.</t>
  </si>
  <si>
    <t>Alberto Lamorte</t>
  </si>
  <si>
    <t>One-sys</t>
  </si>
  <si>
    <t>Robert B. Lamott</t>
  </si>
  <si>
    <t>Adam Lancaster</t>
  </si>
  <si>
    <t>Steven Landau</t>
  </si>
  <si>
    <t>Systems Planning and Analysis, Inc.</t>
  </si>
  <si>
    <t>Serge Landry</t>
  </si>
  <si>
    <t>Equilibrant Force</t>
  </si>
  <si>
    <t>Allan Lang</t>
  </si>
  <si>
    <t>Kevin Lang</t>
  </si>
  <si>
    <t>Samuel Langlois</t>
  </si>
  <si>
    <t>NAVSEA Carderock</t>
  </si>
  <si>
    <t>Trevor Lanigan</t>
  </si>
  <si>
    <t>Li Lan</t>
  </si>
  <si>
    <t>Smith&amp;nephew</t>
  </si>
  <si>
    <t>Sofie J. Lanng</t>
  </si>
  <si>
    <t>Terma A/S</t>
  </si>
  <si>
    <t>Anjolaoluwa Lanre-Ladenegan</t>
  </si>
  <si>
    <t>Cummins, Inc</t>
  </si>
  <si>
    <t>Gary R. Lantz Sr.</t>
  </si>
  <si>
    <t>Michael LaPierre</t>
  </si>
  <si>
    <t>gilles laplane</t>
  </si>
  <si>
    <t>Thales SIX</t>
  </si>
  <si>
    <t>Omar B. Lara Monarrez</t>
  </si>
  <si>
    <t>Juan Carlos Lario Monje</t>
  </si>
  <si>
    <t>James Larkin</t>
  </si>
  <si>
    <t>Tom Larrivee</t>
  </si>
  <si>
    <t>Michael J. Larsen</t>
  </si>
  <si>
    <t>The Mitre Corporation</t>
  </si>
  <si>
    <t>Craig Larson</t>
  </si>
  <si>
    <t>Patrick Larson</t>
  </si>
  <si>
    <t>Jonas Larsson</t>
  </si>
  <si>
    <t>Lasse Larsson</t>
  </si>
  <si>
    <t>AAC Clyde Space</t>
  </si>
  <si>
    <t>Benjamin J. "Ben" Larwood</t>
  </si>
  <si>
    <t>Jane Lash</t>
  </si>
  <si>
    <t>Robert W. "Bob" Lashlee Jr.</t>
  </si>
  <si>
    <t>Eric K. LaShore</t>
  </si>
  <si>
    <t>George W. Laskey</t>
  </si>
  <si>
    <t>National Security Agency/National Defense University</t>
  </si>
  <si>
    <t>Christophe LATHIERE</t>
  </si>
  <si>
    <t>DeWitt T. Latimer IV</t>
  </si>
  <si>
    <t>Ajinkya Latkar</t>
  </si>
  <si>
    <t>Gianluca La Torre</t>
  </si>
  <si>
    <t>Aaron Lattimore</t>
  </si>
  <si>
    <t>David P. "Dave" Laub</t>
  </si>
  <si>
    <t>John Carlo C. Laude</t>
  </si>
  <si>
    <t>Cubic Transportation System</t>
  </si>
  <si>
    <t>Alan Laue</t>
  </si>
  <si>
    <t>Brett W. Lauerhass</t>
  </si>
  <si>
    <t>Jason E. Lauffer</t>
  </si>
  <si>
    <t>Henry Lau</t>
  </si>
  <si>
    <t>University of New South Wales, The, Canberra</t>
  </si>
  <si>
    <t>Kevin Lau</t>
  </si>
  <si>
    <t>Adrian LaValle</t>
  </si>
  <si>
    <t>Joseph J. Lavalley</t>
  </si>
  <si>
    <t>Christophe "C.L.V." Laverge</t>
  </si>
  <si>
    <t>Infrasoft</t>
  </si>
  <si>
    <t>Côme LAVISSE</t>
  </si>
  <si>
    <t>ISAE-SUPAERO / DFI</t>
  </si>
  <si>
    <t>Irina Lavryonova</t>
  </si>
  <si>
    <t>Christopher Lawrence</t>
  </si>
  <si>
    <t>Boeing Intelligence &amp; Analytics</t>
  </si>
  <si>
    <t>Svetlana "Lana" Lawrence</t>
  </si>
  <si>
    <t>Samuel P. Lawton</t>
  </si>
  <si>
    <t>Michael Laxen</t>
  </si>
  <si>
    <t>Laser Interferometer Gravitational-wave Observatory (Caltech)</t>
  </si>
  <si>
    <t>Kieran S. Layfield</t>
  </si>
  <si>
    <t>Rosa M. Lazaro Cancel</t>
  </si>
  <si>
    <t>Christian "Chris" Leach</t>
  </si>
  <si>
    <t>Greg Leach</t>
  </si>
  <si>
    <t>Emma Lea</t>
  </si>
  <si>
    <t>Geoffrey W. Lea</t>
  </si>
  <si>
    <t>Dept. of Defense</t>
  </si>
  <si>
    <t>Carlo Leardi</t>
  </si>
  <si>
    <t>Tetra Pak Packaging Solutions</t>
  </si>
  <si>
    <t>Isaiah J. Learman</t>
  </si>
  <si>
    <t>University of Michigan - College of Engineering</t>
  </si>
  <si>
    <t>Thomas V. "Tom" Lease</t>
  </si>
  <si>
    <t>Paul J. Leavitt</t>
  </si>
  <si>
    <t>Stratasys Inc</t>
  </si>
  <si>
    <t>Christian LeClair</t>
  </si>
  <si>
    <t>Robert R. "Bob" Lecorchick</t>
  </si>
  <si>
    <t>Alexander P. Lee</t>
  </si>
  <si>
    <t>Johns Hopkins Applied Physics Lab</t>
  </si>
  <si>
    <t>Christine Lee</t>
  </si>
  <si>
    <t>Clement Lee</t>
  </si>
  <si>
    <t>Thales Solutions Asia Pte Ltd</t>
  </si>
  <si>
    <t>Daniel S. "Dan" Lee</t>
  </si>
  <si>
    <t>Daniel C. "Dan" Leeds</t>
  </si>
  <si>
    <t>Gregory Lee</t>
  </si>
  <si>
    <t>Dod/US Army</t>
  </si>
  <si>
    <t>Harington Lee</t>
  </si>
  <si>
    <t>JoongYoon Lee</t>
  </si>
  <si>
    <t>Ajou University</t>
  </si>
  <si>
    <t>Khiron</t>
  </si>
  <si>
    <t>Robert Lee</t>
  </si>
  <si>
    <t>Robert E. "Bob" Lee</t>
  </si>
  <si>
    <t>Ryan S. Lee</t>
  </si>
  <si>
    <t>Wendy Lee</t>
  </si>
  <si>
    <t>Winston C. Lee</t>
  </si>
  <si>
    <t>Manuel Le Fouest</t>
  </si>
  <si>
    <t>Casper Lehn Andersen</t>
  </si>
  <si>
    <t>Martin Lehto</t>
  </si>
  <si>
    <t>Bas Leijser</t>
  </si>
  <si>
    <t>Dutch Boosting Group</t>
  </si>
  <si>
    <t>Loanne Lei</t>
  </si>
  <si>
    <t>Ming Lei</t>
  </si>
  <si>
    <t>Michael Leire</t>
  </si>
  <si>
    <t>sensile</t>
  </si>
  <si>
    <t>Niranjan Lekkala</t>
  </si>
  <si>
    <t>Long Le</t>
  </si>
  <si>
    <t>Linquest</t>
  </si>
  <si>
    <t>Gabriel A. Lengua</t>
  </si>
  <si>
    <t>Ulrich "Uli" Lenk</t>
  </si>
  <si>
    <t>Rick Leonard</t>
  </si>
  <si>
    <t>Steve R. Leonard</t>
  </si>
  <si>
    <t>Alexis LEON I DELGADO</t>
  </si>
  <si>
    <t>Gabriel "Gabe" Lepage</t>
  </si>
  <si>
    <t>Renan LEROUX-BEAUDOUT</t>
  </si>
  <si>
    <t>Wiehan Le Roux</t>
  </si>
  <si>
    <t>Zutari</t>
  </si>
  <si>
    <t>Bertrand LESOT</t>
  </si>
  <si>
    <t>Joshua D. Lester</t>
  </si>
  <si>
    <t>Maximilian J. Leutermann</t>
  </si>
  <si>
    <t>Lawrence G. Leventhal</t>
  </si>
  <si>
    <t>Matthew W. Levert</t>
  </si>
  <si>
    <t>Alejandro Levi</t>
  </si>
  <si>
    <t>Maxar</t>
  </si>
  <si>
    <t>Vu Le</t>
  </si>
  <si>
    <t>Sierran Nevada Corporation</t>
  </si>
  <si>
    <t>Noelle Lewandowski</t>
  </si>
  <si>
    <t>John P. Lewis</t>
  </si>
  <si>
    <t>Kyle M. Lewis</t>
  </si>
  <si>
    <t>Stephen A. Lewis</t>
  </si>
  <si>
    <t>ICTT System Sciences</t>
  </si>
  <si>
    <t>Kevin Lew</t>
  </si>
  <si>
    <t>CNA.org</t>
  </si>
  <si>
    <t>BoXiao Li</t>
  </si>
  <si>
    <t>Anthony "Tony" LiCausi</t>
  </si>
  <si>
    <t>Michael J. Licholat</t>
  </si>
  <si>
    <t>Mathias Lichy</t>
  </si>
  <si>
    <t>Tom James "Tommie" Liddy</t>
  </si>
  <si>
    <t>Turen Pty Ltd</t>
  </si>
  <si>
    <t>Tamir Lieber</t>
  </si>
  <si>
    <t>WPI</t>
  </si>
  <si>
    <t>Eric Li</t>
  </si>
  <si>
    <t>Vincent M. Lieu</t>
  </si>
  <si>
    <t>FOS Cincinnati</t>
  </si>
  <si>
    <t>PakSan Liew</t>
  </si>
  <si>
    <t>Singapore Institute of Technology</t>
  </si>
  <si>
    <t>Carmelo Emanuele Ligato</t>
  </si>
  <si>
    <t>Jason Li</t>
  </si>
  <si>
    <t>Jing Li</t>
  </si>
  <si>
    <t>John D. Lillard</t>
  </si>
  <si>
    <t>Transparent Partners</t>
  </si>
  <si>
    <t>Long Li</t>
  </si>
  <si>
    <t>Ingrid Limbrunner</t>
  </si>
  <si>
    <t>Junyan Lim</t>
  </si>
  <si>
    <t>Cummins inc</t>
  </si>
  <si>
    <t>Muxi Li</t>
  </si>
  <si>
    <t>Amanda Lin</t>
  </si>
  <si>
    <t>Noah Lindemann</t>
  </si>
  <si>
    <t>Philip A. "Tony" Lindeman</t>
  </si>
  <si>
    <t>Jonas Lindh</t>
  </si>
  <si>
    <t>Hannes Lindner</t>
  </si>
  <si>
    <t>Damen Schelde Naval Shipping B.V.</t>
  </si>
  <si>
    <t>Adam Lindsay</t>
  </si>
  <si>
    <t>Gary Lindsay</t>
  </si>
  <si>
    <t>Elan Lingesan</t>
  </si>
  <si>
    <t>Worley</t>
  </si>
  <si>
    <t>Christopher Lingg</t>
  </si>
  <si>
    <t>Long ling</t>
  </si>
  <si>
    <t>TERRY LIN</t>
  </si>
  <si>
    <t>justin linza</t>
  </si>
  <si>
    <t>Daniel Lippi</t>
  </si>
  <si>
    <t>TMC Italia</t>
  </si>
  <si>
    <t>Megan Liranzo</t>
  </si>
  <si>
    <t>UFA Inc.</t>
  </si>
  <si>
    <t>Sean Li</t>
  </si>
  <si>
    <t>Shuang Li</t>
  </si>
  <si>
    <t>John Listar</t>
  </si>
  <si>
    <t>Teng Li</t>
  </si>
  <si>
    <t>Brian J. Littman</t>
  </si>
  <si>
    <t>Guangdong Liu</t>
  </si>
  <si>
    <t>Jiahang Liu</t>
  </si>
  <si>
    <t>Lin Liu</t>
  </si>
  <si>
    <t>Mingkun(Jaffen) Liu</t>
  </si>
  <si>
    <t>Shuchen Liu</t>
  </si>
  <si>
    <t>Xujia Liu</t>
  </si>
  <si>
    <t>Nicholas A. Livas</t>
  </si>
  <si>
    <t>Grover Consulting Services LLC</t>
  </si>
  <si>
    <t>Xiaohui Li</t>
  </si>
  <si>
    <t>Xiaokun Li</t>
  </si>
  <si>
    <t>Ying LI</t>
  </si>
  <si>
    <t>Ying Li</t>
  </si>
  <si>
    <t>Yonghua LI</t>
  </si>
  <si>
    <t>Zhizhu /. Li</t>
  </si>
  <si>
    <t>Ziyang Li</t>
  </si>
  <si>
    <t>Juan Llorens</t>
  </si>
  <si>
    <t>Jonathan S. Lloyd</t>
  </si>
  <si>
    <t>Nigel Lloyd</t>
  </si>
  <si>
    <t>Mark Locher</t>
  </si>
  <si>
    <t>Mikeal Lockard</t>
  </si>
  <si>
    <t>Svetlana Lockwood</t>
  </si>
  <si>
    <t>Bradford A. Logan</t>
  </si>
  <si>
    <t>US Department of Homeland Security</t>
  </si>
  <si>
    <t>Kok-Kiong Loh</t>
  </si>
  <si>
    <t>KBR, Inc.</t>
  </si>
  <si>
    <t>Vyn Gie Loh</t>
  </si>
  <si>
    <t>Ivy Lo</t>
  </si>
  <si>
    <t>Anton Lomaeus</t>
  </si>
  <si>
    <t>Stephen Loman</t>
  </si>
  <si>
    <t>JOHN M. LOMAX</t>
  </si>
  <si>
    <t>AIRBUS DEFENCE AND SPACE</t>
  </si>
  <si>
    <t>SILVIA LOMBARDI</t>
  </si>
  <si>
    <t>Raphael M. Lomonaco Neto</t>
  </si>
  <si>
    <t>David Long</t>
  </si>
  <si>
    <t>Blue Holon</t>
  </si>
  <si>
    <t>Jason P. Longdon</t>
  </si>
  <si>
    <t>Downer Professional Services</t>
  </si>
  <si>
    <t>Donna Long</t>
  </si>
  <si>
    <t>Erik T. Long</t>
  </si>
  <si>
    <t>Colorado State University SE</t>
  </si>
  <si>
    <t>Richard J. Longman</t>
  </si>
  <si>
    <t>Anup Lonkar</t>
  </si>
  <si>
    <t>Philips Healthcare</t>
  </si>
  <si>
    <t>Kirk A. Looby</t>
  </si>
  <si>
    <t>VES, LLC</t>
  </si>
  <si>
    <t>Nicole M. Loomis</t>
  </si>
  <si>
    <t>Michiel "M.L.A." Loonen</t>
  </si>
  <si>
    <t>Mobilis</t>
  </si>
  <si>
    <t>Randy J. Loosle</t>
  </si>
  <si>
    <t>Borja López Cantero</t>
  </si>
  <si>
    <t>Indra</t>
  </si>
  <si>
    <t>Enrique A. Lopez</t>
  </si>
  <si>
    <t>Viasat, Inc.</t>
  </si>
  <si>
    <t>Jorge Lopez</t>
  </si>
  <si>
    <t>Luxembourg</t>
  </si>
  <si>
    <t>Amazon</t>
  </si>
  <si>
    <t>Tomas Lopez Lauterio</t>
  </si>
  <si>
    <t>Julia López Silva</t>
  </si>
  <si>
    <t>Richard T. Lord</t>
  </si>
  <si>
    <t>Square Kilometre Array Observatory (SKAO)</t>
  </si>
  <si>
    <t>Stephanie Lord</t>
  </si>
  <si>
    <t>JEFF LOREN</t>
  </si>
  <si>
    <t>Regina Löser</t>
  </si>
  <si>
    <t>Roche Diagnostics International AG</t>
  </si>
  <si>
    <t>Jacobus P. "Cobus" Lötter</t>
  </si>
  <si>
    <t>Cristiano Lotti</t>
  </si>
  <si>
    <t>Francesco Lotti</t>
  </si>
  <si>
    <t>Sarel Lotz</t>
  </si>
  <si>
    <t>Self employed</t>
  </si>
  <si>
    <t>Gaspard C. LOUPIT</t>
  </si>
  <si>
    <t>Christine Love</t>
  </si>
  <si>
    <t>Tyler Lovelady</t>
  </si>
  <si>
    <t>PEO AVIATION</t>
  </si>
  <si>
    <t>Jacob Lowenherz</t>
  </si>
  <si>
    <t>Firefly Aerospace</t>
  </si>
  <si>
    <t>Henry Low</t>
  </si>
  <si>
    <t>Winston Lo</t>
  </si>
  <si>
    <t>Gannett Fleming Canada ULC</t>
  </si>
  <si>
    <t>Patrick LOYAT</t>
  </si>
  <si>
    <t>FRAMATOME</t>
  </si>
  <si>
    <t>Letizia Lubrano Lavadera</t>
  </si>
  <si>
    <t>Aaron G. Lucas</t>
  </si>
  <si>
    <t>Edoardo Luciano</t>
  </si>
  <si>
    <t>José M. Luciano</t>
  </si>
  <si>
    <t>Christa A. Luckenbach</t>
  </si>
  <si>
    <t>Sierra Ludwig</t>
  </si>
  <si>
    <t>Daniel J. Ludwin</t>
  </si>
  <si>
    <t>Philippe LUGAGNE</t>
  </si>
  <si>
    <t>Tsin-Ming E. "Eric" Lui</t>
  </si>
  <si>
    <t>Wendy Lui</t>
  </si>
  <si>
    <t>Nhu An T. Luizer</t>
  </si>
  <si>
    <t>HDR Inc.</t>
  </si>
  <si>
    <t>jin lu</t>
  </si>
  <si>
    <t>China Institute of Atomic Energy</t>
  </si>
  <si>
    <t>Jinzhi Lu</t>
  </si>
  <si>
    <t>Beihang University</t>
  </si>
  <si>
    <t>Artur Mikołaj Łukasik</t>
  </si>
  <si>
    <t>Philips B.V.</t>
  </si>
  <si>
    <t>Ethan Luke</t>
  </si>
  <si>
    <t>Samuel Lumbala</t>
  </si>
  <si>
    <t>Simone Lunardini</t>
  </si>
  <si>
    <t>Thales Alenia Space Italy</t>
  </si>
  <si>
    <t>Laura Lundahl</t>
  </si>
  <si>
    <t>Nicholaus Lundbohm</t>
  </si>
  <si>
    <t>Louis Lunder</t>
  </si>
  <si>
    <t>Astrid Lundmark</t>
  </si>
  <si>
    <t>Kerry J. Lunney</t>
  </si>
  <si>
    <t>Jonathan T. "Jon" Luong</t>
  </si>
  <si>
    <t>Tingfang Luo</t>
  </si>
  <si>
    <t>Francisco Luque Varo</t>
  </si>
  <si>
    <t>Charles T. "Tom" Lusco</t>
  </si>
  <si>
    <t>Iteris</t>
  </si>
  <si>
    <t>Laura Lusero</t>
  </si>
  <si>
    <t>Mostafa Lutfi</t>
  </si>
  <si>
    <t>Vera C. Rubin Observatory</t>
  </si>
  <si>
    <t>Gregory A. "Greg" Luthman</t>
  </si>
  <si>
    <t>Phi-Anh T. Lutz</t>
  </si>
  <si>
    <t>Robin Lutz</t>
  </si>
  <si>
    <t>Ariel Luu</t>
  </si>
  <si>
    <t>Zhentao Lu</t>
  </si>
  <si>
    <t>Paolo Luzzati</t>
  </si>
  <si>
    <t>Youness LYAAGAR</t>
  </si>
  <si>
    <t>ANDRA</t>
  </si>
  <si>
    <t>Alexander Lynch</t>
  </si>
  <si>
    <t>Jacob Lysack</t>
  </si>
  <si>
    <t>Mikael Maanstroem</t>
  </si>
  <si>
    <t>GRAMIC Assistance AB</t>
  </si>
  <si>
    <t>Nathan M. "Nate" Maas</t>
  </si>
  <si>
    <t>Boston Scientific Corporation</t>
  </si>
  <si>
    <t>Rachel L. Maas</t>
  </si>
  <si>
    <t>BAE Systems Naval Ships</t>
  </si>
  <si>
    <t>Bongani C. "BCM" Mabuza</t>
  </si>
  <si>
    <t>SAAB</t>
  </si>
  <si>
    <t>Chuck Maccarelli</t>
  </si>
  <si>
    <t>Marcel Macchioni</t>
  </si>
  <si>
    <t>James R. "Jim" MacDonald</t>
  </si>
  <si>
    <t>Shaun Macdonald</t>
  </si>
  <si>
    <t>Christopher MacDuffee</t>
  </si>
  <si>
    <t>Felipe A. Macedo</t>
  </si>
  <si>
    <t>James M. Macfadden</t>
  </si>
  <si>
    <t>Euan Macfarlane</t>
  </si>
  <si>
    <t>Jean Fernando B. Machado</t>
  </si>
  <si>
    <t>Cranfield Aerospace Solutions</t>
  </si>
  <si>
    <t>Rogerio C. Machado</t>
  </si>
  <si>
    <t>Marinha do Brasil</t>
  </si>
  <si>
    <t>Lukas Macha</t>
  </si>
  <si>
    <t>UNIVERSITY OF BATH (THE)</t>
  </si>
  <si>
    <t>Alberto A. Macia</t>
  </si>
  <si>
    <t>William F. "Bill" Mackey</t>
  </si>
  <si>
    <t>Systems Engineering Solutions</t>
  </si>
  <si>
    <t>Keyarria Mack</t>
  </si>
  <si>
    <t>Fraser I. Macmillan</t>
  </si>
  <si>
    <t>Robert MacMillan</t>
  </si>
  <si>
    <t>Stefano Madaio</t>
  </si>
  <si>
    <t>Badis Madani</t>
  </si>
  <si>
    <t>Gapit Nordics AS</t>
  </si>
  <si>
    <t>James G. "Greg" Madden</t>
  </si>
  <si>
    <t>Don Maddock</t>
  </si>
  <si>
    <t>Michelle D. Maddox</t>
  </si>
  <si>
    <t>Pulkit Madhok</t>
  </si>
  <si>
    <t>Weir</t>
  </si>
  <si>
    <t>Meredith Madill</t>
  </si>
  <si>
    <t>Miles R. Madsen</t>
  </si>
  <si>
    <t>Benjamin Maestas</t>
  </si>
  <si>
    <t>Tracy A. "Trace" Maestas</t>
  </si>
  <si>
    <t>Alan Maglione</t>
  </si>
  <si>
    <t>Gregory J. Magriplis</t>
  </si>
  <si>
    <t>ENSCO</t>
  </si>
  <si>
    <t>Ramachandran M. "Kicha" Mahadhanapuram Chandrasekaran</t>
  </si>
  <si>
    <t>Carole Mahady</t>
  </si>
  <si>
    <t>Atif Mahboob</t>
  </si>
  <si>
    <t>Jennifer Maher</t>
  </si>
  <si>
    <t>Gaurav MAHESH-GOWDA</t>
  </si>
  <si>
    <t>Jehad Mahmoud</t>
  </si>
  <si>
    <t>Network Rail</t>
  </si>
  <si>
    <t>Sean Mahrt</t>
  </si>
  <si>
    <t>John Deere &amp; Company</t>
  </si>
  <si>
    <t>Logan O. Mailloux</t>
  </si>
  <si>
    <t>Jessica L. Ma</t>
  </si>
  <si>
    <t>Matthew C. Maker</t>
  </si>
  <si>
    <t>Aliza H. Maki</t>
  </si>
  <si>
    <t>Jim Makin</t>
  </si>
  <si>
    <t>Tseke S. Makola</t>
  </si>
  <si>
    <t>Paul A. Makselon</t>
  </si>
  <si>
    <t>BAE Systems Applied Intelligence</t>
  </si>
  <si>
    <t>Jonathan Malainey</t>
  </si>
  <si>
    <t>Mary Malast</t>
  </si>
  <si>
    <t>Justin Malek</t>
  </si>
  <si>
    <t>Hadi H. Malik</t>
  </si>
  <si>
    <t>Marwan MALKOUN</t>
  </si>
  <si>
    <t>Safran Passenger Innovations Germany GmbH</t>
  </si>
  <si>
    <t>Ganesh S. Mallampalli</t>
  </si>
  <si>
    <t>Matthew Malnati</t>
  </si>
  <si>
    <t>Patrick K. Malone</t>
  </si>
  <si>
    <t>Derya Mamur</t>
  </si>
  <si>
    <t>DEFENCE INDUSTRY AGENCY</t>
  </si>
  <si>
    <t>Muralidhar Manavalan</t>
  </si>
  <si>
    <t>Heart Aerospace</t>
  </si>
  <si>
    <t>Daniele Manca</t>
  </si>
  <si>
    <t>Francesca Mancaniello Baldanzi</t>
  </si>
  <si>
    <t>Salvatore "Sam" Mancarella</t>
  </si>
  <si>
    <t>MEMKO Pty LTd</t>
  </si>
  <si>
    <t>Christopher Manderino</t>
  </si>
  <si>
    <t>Massimo Mandorino</t>
  </si>
  <si>
    <t>Juned A. Maner</t>
  </si>
  <si>
    <t>Massimiliano Manfredi</t>
  </si>
  <si>
    <t>Fincantieri</t>
  </si>
  <si>
    <t>Benjamin Mangel</t>
  </si>
  <si>
    <t>Jef Mangelschots</t>
  </si>
  <si>
    <t>Northrop-Grumman</t>
  </si>
  <si>
    <t>Manjunath Mangumali</t>
  </si>
  <si>
    <t>Becton Dickinson</t>
  </si>
  <si>
    <t>Jennifer K. Manhart</t>
  </si>
  <si>
    <t>Dema Engineering</t>
  </si>
  <si>
    <t>Mallidi Manikantha Reddy</t>
  </si>
  <si>
    <t>Philips HealthCare</t>
  </si>
  <si>
    <t>Raksha P. MANI</t>
  </si>
  <si>
    <t>Airbus India Group Private Limited</t>
  </si>
  <si>
    <t>Marco Maniscalco</t>
  </si>
  <si>
    <t>Next Ingegneria dei Sistemi S.p.A.</t>
  </si>
  <si>
    <t>Vaheesar Manivasakan</t>
  </si>
  <si>
    <t>Chandrasekhar "Manju" Manjunath Varayali</t>
  </si>
  <si>
    <t>cnh Industrial Inc</t>
  </si>
  <si>
    <t>Amandeep Mankoo</t>
  </si>
  <si>
    <t>MTC</t>
  </si>
  <si>
    <t>Thomas A. Manley</t>
  </si>
  <si>
    <t>Decision Analysis Services</t>
  </si>
  <si>
    <t>Michael "Mike" H. "Mike" Manning</t>
  </si>
  <si>
    <t>Monde Manzini Jr.</t>
  </si>
  <si>
    <t>Square Kilometre Array Observatory</t>
  </si>
  <si>
    <t>Divin Somaiah "Divin" MAPANGADA CHENGAPPA</t>
  </si>
  <si>
    <t>Manuela Marabucci</t>
  </si>
  <si>
    <t>Starion Group</t>
  </si>
  <si>
    <t>Arvind R. Maram</t>
  </si>
  <si>
    <t>Global Logic, A Hitachi Group Company</t>
  </si>
  <si>
    <t>Rodolphe Marambaud</t>
  </si>
  <si>
    <t>Sri Harsha Maramraju</t>
  </si>
  <si>
    <t>Dexcom</t>
  </si>
  <si>
    <t>Lena Maravelia</t>
  </si>
  <si>
    <t>Joel Marcelo</t>
  </si>
  <si>
    <t>Thomas MARCHAND</t>
  </si>
  <si>
    <t>Valerio Marciello</t>
  </si>
  <si>
    <t>Alessia Marcucci</t>
  </si>
  <si>
    <t>Daniele Marcucci</t>
  </si>
  <si>
    <t>Seth P. Mares</t>
  </si>
  <si>
    <t>Space Dynamics Laboratory</t>
  </si>
  <si>
    <t>Natalia Marin</t>
  </si>
  <si>
    <t>Antonio Marino</t>
  </si>
  <si>
    <t>United Kingdom Atomic Energy Authority</t>
  </si>
  <si>
    <t>Lam Yidong Y. Mark</t>
  </si>
  <si>
    <t>Michael Markoulakis</t>
  </si>
  <si>
    <t>WGD Consulting</t>
  </si>
  <si>
    <t>Kristina Markovic</t>
  </si>
  <si>
    <t>William Markowitz</t>
  </si>
  <si>
    <t>Jack T. Markussen</t>
  </si>
  <si>
    <t>Derya Marquette</t>
  </si>
  <si>
    <t>DPM Networks Inc</t>
  </si>
  <si>
    <t>Erik R. Marran</t>
  </si>
  <si>
    <t>Timothy Marriage</t>
  </si>
  <si>
    <t>Christopher G. Marriott</t>
  </si>
  <si>
    <t>Thomas J. "Tom" Marsden</t>
  </si>
  <si>
    <t>Gary A. Marshall</t>
  </si>
  <si>
    <t>ALTEN Technology</t>
  </si>
  <si>
    <t>Jordan Marshall</t>
  </si>
  <si>
    <t>QINETIQ AUSTRALIA</t>
  </si>
  <si>
    <t>John D. Marsh</t>
  </si>
  <si>
    <t>Gianluca Marsiglia</t>
  </si>
  <si>
    <t>Chase Martens</t>
  </si>
  <si>
    <t>Chris M. Martin</t>
  </si>
  <si>
    <t>Irene Martinelli</t>
  </si>
  <si>
    <t>Eric Martin</t>
  </si>
  <si>
    <t>Thermo Fisher</t>
  </si>
  <si>
    <t>Ivan G. Martinez MSc</t>
  </si>
  <si>
    <t>Paola M. Martin Gallego</t>
  </si>
  <si>
    <t>Gary Martin</t>
  </si>
  <si>
    <t>James B. Martin</t>
  </si>
  <si>
    <t>The Alabama School of Cyber Technology and Engineering</t>
  </si>
  <si>
    <t>Katherine Martin</t>
  </si>
  <si>
    <t>Paul B. Martin</t>
  </si>
  <si>
    <t>SE Scholar, LLC</t>
  </si>
  <si>
    <t>Radford H. Martin</t>
  </si>
  <si>
    <t>Alberto Martin Recuenco</t>
  </si>
  <si>
    <t>Richard Martin</t>
  </si>
  <si>
    <t>David M. Martín Rodríguez Sr.</t>
  </si>
  <si>
    <t>SENER Ingeniería y Sistemas</t>
  </si>
  <si>
    <t>Staffan Martinsen</t>
  </si>
  <si>
    <t>Isaac Martins</t>
  </si>
  <si>
    <t>Joel Martinsson</t>
  </si>
  <si>
    <t>Steven W. Martin</t>
  </si>
  <si>
    <t>NAVWAR</t>
  </si>
  <si>
    <t>Vincent M. "Vince" Martin</t>
  </si>
  <si>
    <t>Inzpire Ltd</t>
  </si>
  <si>
    <t>Joseph "Joe" Marvin</t>
  </si>
  <si>
    <t>Mukul Marwah</t>
  </si>
  <si>
    <t>Natalie A. Mary</t>
  </si>
  <si>
    <t>Aerospace Corp.</t>
  </si>
  <si>
    <t>Francisco Masa Corisco</t>
  </si>
  <si>
    <t>Massimo Maschio</t>
  </si>
  <si>
    <t>Barry M. Masciale</t>
  </si>
  <si>
    <t>Alfio Masi</t>
  </si>
  <si>
    <t>baker hughes</t>
  </si>
  <si>
    <t>Sukri Masika</t>
  </si>
  <si>
    <t>Bentley Motors Limited</t>
  </si>
  <si>
    <t>David Mason</t>
  </si>
  <si>
    <t>dlMason Enterprise Ltd</t>
  </si>
  <si>
    <t>Denna Mason</t>
  </si>
  <si>
    <t>Christopher M. "Chris" Massa</t>
  </si>
  <si>
    <t>Redwire</t>
  </si>
  <si>
    <t>Mercedes D. Massana</t>
  </si>
  <si>
    <t>MDM Engineering Consultants, LLC</t>
  </si>
  <si>
    <t>Davide Massera</t>
  </si>
  <si>
    <t>Spencer K. Massey</t>
  </si>
  <si>
    <t>Huntington Ingalls Incorporated (HII)</t>
  </si>
  <si>
    <t>Stephane S. MASSIER</t>
  </si>
  <si>
    <t>Davy MASSON</t>
  </si>
  <si>
    <t>SAFRAN AIRCRAFT ENGINES</t>
  </si>
  <si>
    <t>Alexander S. Masterson</t>
  </si>
  <si>
    <t>BAE Systems Naval Ships Combat Systems</t>
  </si>
  <si>
    <t>Steven Jueren "Steven" Ma</t>
  </si>
  <si>
    <t>Cristian Mastronardi</t>
  </si>
  <si>
    <t>Jarosław G. Masztalerz</t>
  </si>
  <si>
    <t>Jasminka Matevska</t>
  </si>
  <si>
    <t>City University of Applied Sciences Bremen</t>
  </si>
  <si>
    <t>Lisa "Gremminger" Mather</t>
  </si>
  <si>
    <t>Denny Mathew</t>
  </si>
  <si>
    <t>Rhea M. MATHEW</t>
  </si>
  <si>
    <t>Joshua Mathews</t>
  </si>
  <si>
    <t>Camille Mathieu</t>
  </si>
  <si>
    <t>Harsh MATHUR</t>
  </si>
  <si>
    <t>Prakhar Shanker MATHUR</t>
  </si>
  <si>
    <t>Eric Matson</t>
  </si>
  <si>
    <t>Tomohiro MATSUDA</t>
  </si>
  <si>
    <t>Anthony R. Matta</t>
  </si>
  <si>
    <t>Betty Matter</t>
  </si>
  <si>
    <t>Henrik Mattfolk</t>
  </si>
  <si>
    <t>Claire Matthews</t>
  </si>
  <si>
    <t>Ryan Matthews</t>
  </si>
  <si>
    <t>Justin Mattice</t>
  </si>
  <si>
    <t>Paul D. Mattie</t>
  </si>
  <si>
    <t>Marshall Mattingly</t>
  </si>
  <si>
    <t>Thomas E. "Tom" Maunder</t>
  </si>
  <si>
    <t>Alexander Max</t>
  </si>
  <si>
    <t>Unit B</t>
  </si>
  <si>
    <t>Benton Maxted</t>
  </si>
  <si>
    <t>Hannah Maxwell</t>
  </si>
  <si>
    <t>Stuart Maxwell</t>
  </si>
  <si>
    <t>BAE Systems - Naval Ships</t>
  </si>
  <si>
    <t>James J. Maybury</t>
  </si>
  <si>
    <t>Christopher May</t>
  </si>
  <si>
    <t>Peter Mayer</t>
  </si>
  <si>
    <t>Reginald Mayo</t>
  </si>
  <si>
    <t>Raj Mayor</t>
  </si>
  <si>
    <t>John A. Maziarz</t>
  </si>
  <si>
    <t>Maurizio "Mitts" Mazza</t>
  </si>
  <si>
    <t>TriVector Services Inc.</t>
  </si>
  <si>
    <t>Rodolfo Mazzei</t>
  </si>
  <si>
    <t>Roland MAZZELLA</t>
  </si>
  <si>
    <t>sans objet</t>
  </si>
  <si>
    <t>Amanda Mazzenga</t>
  </si>
  <si>
    <t>Luca MAZZI</t>
  </si>
  <si>
    <t>Manfredi Mazzola</t>
  </si>
  <si>
    <t>LaMont S. McAliley</t>
  </si>
  <si>
    <t>Zane McBride</t>
  </si>
  <si>
    <t>Science Systems &amp; Applications Inc</t>
  </si>
  <si>
    <t>Robert T. "Bob" McCann</t>
  </si>
  <si>
    <t>Michael J. "Mike" McCarthy</t>
  </si>
  <si>
    <t>Paragon Technology Group</t>
  </si>
  <si>
    <t>Michael R. McCarthy</t>
  </si>
  <si>
    <t>thomas mccarty</t>
  </si>
  <si>
    <t>Robert J. McCaskey</t>
  </si>
  <si>
    <t>NIWC (DoD)</t>
  </si>
  <si>
    <t>Lawrence McCaskill</t>
  </si>
  <si>
    <t>Chris McCauley</t>
  </si>
  <si>
    <t>American Systems</t>
  </si>
  <si>
    <t>Timothy P. "McClintock" McClintock Sr.</t>
  </si>
  <si>
    <t>Julie Mcclure</t>
  </si>
  <si>
    <t>Jonathan P. McColgan</t>
  </si>
  <si>
    <t>Immersive Solutions Group</t>
  </si>
  <si>
    <t>Chase McConville</t>
  </si>
  <si>
    <t>Brian McCormack</t>
  </si>
  <si>
    <t>James Mccormack</t>
  </si>
  <si>
    <t>Fergus A. McCowan</t>
  </si>
  <si>
    <t>H3L Pty Ltd</t>
  </si>
  <si>
    <t>Jason McCoy</t>
  </si>
  <si>
    <t>Sean M. McCoy</t>
  </si>
  <si>
    <t>Benjamin j. McCrae</t>
  </si>
  <si>
    <t>Laura McCrain</t>
  </si>
  <si>
    <t>James K. "Jim" McCrary</t>
  </si>
  <si>
    <t>College of Southern Maryland</t>
  </si>
  <si>
    <t>Anthony F. "Tony" McCready</t>
  </si>
  <si>
    <t>John P. McCrea</t>
  </si>
  <si>
    <t>Space Systems Command</t>
  </si>
  <si>
    <t>Joseph R. McCreless</t>
  </si>
  <si>
    <t>Thomas E. "Tom" McCullough</t>
  </si>
  <si>
    <t>Leidos, Inc.</t>
  </si>
  <si>
    <t>James McCully</t>
  </si>
  <si>
    <t>Jeremy McDaniel</t>
  </si>
  <si>
    <t>Midcontinent Independent System Operator (MISO)</t>
  </si>
  <si>
    <t>James McDermott</t>
  </si>
  <si>
    <t>Tom McDermott</t>
  </si>
  <si>
    <t>Ewan McDonald</t>
  </si>
  <si>
    <t>Rodney J. "POds" McDonell Mr</t>
  </si>
  <si>
    <t>Devon McDonnell</t>
  </si>
  <si>
    <t>Kenneth L. "Ken or Mac" McElroy Jr.</t>
  </si>
  <si>
    <t>Jerilyn J. McElwee</t>
  </si>
  <si>
    <t>Michael F. McGarahan</t>
  </si>
  <si>
    <t>Jonathan J. McGeehan</t>
  </si>
  <si>
    <t>David C. McGehee</t>
  </si>
  <si>
    <t>Paul J. McGoey</t>
  </si>
  <si>
    <t>Rachel A. McGrath</t>
  </si>
  <si>
    <t>Nicholas H. McGrogan</t>
  </si>
  <si>
    <t>Clifford "Cliff" McHugh</t>
  </si>
  <si>
    <t>Colin McIllece</t>
  </si>
  <si>
    <t>Brendan D. McIntyre</t>
  </si>
  <si>
    <t>Mandy McIvor</t>
  </si>
  <si>
    <t>Steven J. Mckay</t>
  </si>
  <si>
    <t>Thomas McKay</t>
  </si>
  <si>
    <t>Beca Ltd</t>
  </si>
  <si>
    <t>Christopher G. McKeag</t>
  </si>
  <si>
    <t>John T. McKellar</t>
  </si>
  <si>
    <t>US Army Information Systems Engineering Command</t>
  </si>
  <si>
    <t>John R. McKinley</t>
  </si>
  <si>
    <t>Kathleen McLane</t>
  </si>
  <si>
    <t>US Army Corps of Engineers (USACE)</t>
  </si>
  <si>
    <t>Grant D. McLaren</t>
  </si>
  <si>
    <t>Leslie R. "Les" McLaughlin</t>
  </si>
  <si>
    <t>Hannah W. McLaurin</t>
  </si>
  <si>
    <t>Oak Ridge National Laboratory</t>
  </si>
  <si>
    <t>James McLaurin</t>
  </si>
  <si>
    <t>Oak Ridge National Lab</t>
  </si>
  <si>
    <t>Cindy McLeod</t>
  </si>
  <si>
    <t>Kevin McLeod</t>
  </si>
  <si>
    <t>PV Labs</t>
  </si>
  <si>
    <t>James M. "Jim" McMath</t>
  </si>
  <si>
    <t>James McMillan</t>
  </si>
  <si>
    <t>Robert D. McNeely</t>
  </si>
  <si>
    <t>Western Area Power Administration</t>
  </si>
  <si>
    <t>Mae McNeil</t>
  </si>
  <si>
    <t>Stuart J. McNeil</t>
  </si>
  <si>
    <t>Tamara L. "Tammy" Mcneley</t>
  </si>
  <si>
    <t>Stephen Meade</t>
  </si>
  <si>
    <t>U.S. Navy, NSWC Indian Head Division</t>
  </si>
  <si>
    <t>John D. Meadows</t>
  </si>
  <si>
    <t>Mike Meakin</t>
  </si>
  <si>
    <t>Marv Mealman</t>
  </si>
  <si>
    <t>Stephen R. Measures</t>
  </si>
  <si>
    <t>Synoptix Ltd.</t>
  </si>
  <si>
    <t>Maeg Medevielle</t>
  </si>
  <si>
    <t>Adrian L. Medina</t>
  </si>
  <si>
    <t>Casey V. Medina</t>
  </si>
  <si>
    <t>Joe T. Medina</t>
  </si>
  <si>
    <t>Edward Medri</t>
  </si>
  <si>
    <t>Brian Q. Meek</t>
  </si>
  <si>
    <t>Harris Corporation</t>
  </si>
  <si>
    <t>Curran Meek</t>
  </si>
  <si>
    <t>Nicholas E. Mehrbrodt</t>
  </si>
  <si>
    <t>Ashish Mehta</t>
  </si>
  <si>
    <t>Hanish G. Mehta</t>
  </si>
  <si>
    <t>Wabtec Corp.</t>
  </si>
  <si>
    <t>Nakul Mehta</t>
  </si>
  <si>
    <t>Daniela Meiattini</t>
  </si>
  <si>
    <t>Baker Hughes - Nuovo Pignone Tecnologie</t>
  </si>
  <si>
    <t>Michael Meid</t>
  </si>
  <si>
    <t>Christian Meier</t>
  </si>
  <si>
    <t>Stefan Meier</t>
  </si>
  <si>
    <t>Swiss Society of Systems Engineering (SSSE)</t>
  </si>
  <si>
    <t>Stefan Meisel</t>
  </si>
  <si>
    <t>Massimiliano Melani</t>
  </si>
  <si>
    <t>bakerhughes</t>
  </si>
  <si>
    <t>Pablo Melendez Rosario</t>
  </si>
  <si>
    <t>Venkatesh Mellacheruvu</t>
  </si>
  <si>
    <t>James F. Melser</t>
  </si>
  <si>
    <t>Viasat</t>
  </si>
  <si>
    <t>Matthew Meltzer</t>
  </si>
  <si>
    <t>Cheryl E. Meltz-Kroopnick</t>
  </si>
  <si>
    <t>Alp Memis</t>
  </si>
  <si>
    <t>Eber Elias "Eber" Mendes de Oliveira</t>
  </si>
  <si>
    <t>Paulo Victor M. Mendes</t>
  </si>
  <si>
    <t>Alexey Mendieta</t>
  </si>
  <si>
    <t>Alexey Research and Consulting</t>
  </si>
  <si>
    <t>Joseph J. Mendoza</t>
  </si>
  <si>
    <t>PSS Partners</t>
  </si>
  <si>
    <t>Te Meng</t>
  </si>
  <si>
    <t>Philippe Menjoulou</t>
  </si>
  <si>
    <t>Aidan I. Menon</t>
  </si>
  <si>
    <t>Benjamin Merange</t>
  </si>
  <si>
    <t>RGB Assurance</t>
  </si>
  <si>
    <t>Warren Mercado</t>
  </si>
  <si>
    <t>Michael R. Mercer</t>
  </si>
  <si>
    <t>Max K. Mergentime</t>
  </si>
  <si>
    <t>Rivian</t>
  </si>
  <si>
    <t>Victor A. MERINO GARDUÑO</t>
  </si>
  <si>
    <t>AHMET MERT</t>
  </si>
  <si>
    <t>ESAKKI RAJ M</t>
  </si>
  <si>
    <t>Thomas C. Meseroll</t>
  </si>
  <si>
    <t>Vinicius "Vini" Mesquita do Nascimento</t>
  </si>
  <si>
    <t>Daniel Messarra</t>
  </si>
  <si>
    <t>Dany P. Mestas</t>
  </si>
  <si>
    <t>John Metcalf</t>
  </si>
  <si>
    <t>Nathaniel Metcalf</t>
  </si>
  <si>
    <t>Sahil V. METTA</t>
  </si>
  <si>
    <t>Sriharsha Mettupalli</t>
  </si>
  <si>
    <t>Valeo Private Limited India</t>
  </si>
  <si>
    <t>Albert C. "Al" Meyer Jr.</t>
  </si>
  <si>
    <t>Eric K. Meyer</t>
  </si>
  <si>
    <t>Sam Miao</t>
  </si>
  <si>
    <t>Katrina Miceli</t>
  </si>
  <si>
    <t>Battelle</t>
  </si>
  <si>
    <t>Eng. Getachew Michael MSc</t>
  </si>
  <si>
    <t>Charles MICHEL-LEVY</t>
  </si>
  <si>
    <t>Aaron Mick</t>
  </si>
  <si>
    <t>Clinton Middaugh</t>
  </si>
  <si>
    <t>Penelope Middleton</t>
  </si>
  <si>
    <t>Alessandro MIGLIACCIO</t>
  </si>
  <si>
    <t>Airbus Operations</t>
  </si>
  <si>
    <t>Fernando Mijares Gordun</t>
  </si>
  <si>
    <t>Ermias Mikael</t>
  </si>
  <si>
    <t>George Mikhaeil</t>
  </si>
  <si>
    <t>Alberto Milani</t>
  </si>
  <si>
    <t>Edita Milevičienė</t>
  </si>
  <si>
    <t>John Milford</t>
  </si>
  <si>
    <t>Anthony M. Millan Figueroa</t>
  </si>
  <si>
    <t>Bell</t>
  </si>
  <si>
    <t>Nathan Millard</t>
  </si>
  <si>
    <t>Andrew T. "Andy" Miller</t>
  </si>
  <si>
    <t>Brandon Miller</t>
  </si>
  <si>
    <t>Brendan Miller</t>
  </si>
  <si>
    <t>Cameron Miller</t>
  </si>
  <si>
    <t>Connor N. Miller</t>
  </si>
  <si>
    <t>The School of Systems Engineering</t>
  </si>
  <si>
    <t>Daniel R. Miller</t>
  </si>
  <si>
    <t>Elizabeth M. Miller</t>
  </si>
  <si>
    <t>Gregory A. Miller</t>
  </si>
  <si>
    <t>James Miller</t>
  </si>
  <si>
    <t>Jason M. Miller</t>
  </si>
  <si>
    <t>Kim Miller</t>
  </si>
  <si>
    <t>Kyle J. Miller</t>
  </si>
  <si>
    <t>Lynita Miller</t>
  </si>
  <si>
    <t>Michael S. "Mike" Miller</t>
  </si>
  <si>
    <t>Mychal Miller</t>
  </si>
  <si>
    <t>Stephen Miller</t>
  </si>
  <si>
    <t>Sierra Nevada Company</t>
  </si>
  <si>
    <t>Jürgen Milling</t>
  </si>
  <si>
    <t>Carmelo Millitarì</t>
  </si>
  <si>
    <t>TMC Italia S.p.A.</t>
  </si>
  <si>
    <t>M. H. MIMOUDI</t>
  </si>
  <si>
    <t>Takahiro Minami</t>
  </si>
  <si>
    <t>Kevin S. Minds</t>
  </si>
  <si>
    <t>Carolina Minguez Crespo</t>
  </si>
  <si>
    <t>General Dynamics European Land Systems</t>
  </si>
  <si>
    <t>David A. Minich</t>
  </si>
  <si>
    <t>Benjamin T. "Tyler" Minish</t>
  </si>
  <si>
    <t>Eli Minson</t>
  </si>
  <si>
    <t>Laurent MIRAMBELL</t>
  </si>
  <si>
    <t>Hensoldt NEXEYA france</t>
  </si>
  <si>
    <t>António Daniel Miranda Almeida</t>
  </si>
  <si>
    <t>Anthony R. Miranda</t>
  </si>
  <si>
    <t>Kratos Defense &amp; Security Solutions</t>
  </si>
  <si>
    <t>Maria Trinidad Miranda Berral</t>
  </si>
  <si>
    <t>Chandru Mirchandani</t>
  </si>
  <si>
    <t>S S B Phani Pradeep Miriyala</t>
  </si>
  <si>
    <t>OTIS Elevator Company</t>
  </si>
  <si>
    <t>Parsa Mirmobin</t>
  </si>
  <si>
    <t>Faheem Mirza</t>
  </si>
  <si>
    <t>Hitachi</t>
  </si>
  <si>
    <t>Patrick Mischke</t>
  </si>
  <si>
    <t>Bachchan Kumar Mishra</t>
  </si>
  <si>
    <t>Shantanu Mishra</t>
  </si>
  <si>
    <t>Yatan K. Mishra</t>
  </si>
  <si>
    <t>Belinda Misiego Tejada</t>
  </si>
  <si>
    <t>Stephanie L. Miskiewicz</t>
  </si>
  <si>
    <t>Richard J. Mitchell</t>
  </si>
  <si>
    <t>CAE USA</t>
  </si>
  <si>
    <t>Stephen Mitchell</t>
  </si>
  <si>
    <t>Steven W. Mitchell</t>
  </si>
  <si>
    <t>Monique P. Mitchener-Jenkins</t>
  </si>
  <si>
    <t>RealmOne</t>
  </si>
  <si>
    <t>Daria Mixon</t>
  </si>
  <si>
    <t>Yukimi Mizuno</t>
  </si>
  <si>
    <t>KEIO University</t>
  </si>
  <si>
    <t>Lucas Mobberley</t>
  </si>
  <si>
    <t>BHC Rhodes</t>
  </si>
  <si>
    <t>Morven Moeller</t>
  </si>
  <si>
    <t>Stefan W. "Wayne" Moeller</t>
  </si>
  <si>
    <t>Lockheed Martin ADP</t>
  </si>
  <si>
    <t>Hilary Moen</t>
  </si>
  <si>
    <t>Robert P. "Rob" Moeslein</t>
  </si>
  <si>
    <t>Raytheon Company</t>
  </si>
  <si>
    <t>Muhammad Raimi B. Mohd Radzi</t>
  </si>
  <si>
    <t>Stuart J. Moir</t>
  </si>
  <si>
    <t>Ji Wei Mok</t>
  </si>
  <si>
    <t>Yan Kit "Ken" MOK</t>
  </si>
  <si>
    <t>Hong Kong</t>
  </si>
  <si>
    <t>Alexis Molina</t>
  </si>
  <si>
    <t>Ignacio Molina-Vela</t>
  </si>
  <si>
    <t>Cathal MOLONEY</t>
  </si>
  <si>
    <t>Alten SO</t>
  </si>
  <si>
    <t>Josiah Molyneux</t>
  </si>
  <si>
    <t>Ian G. Monda</t>
  </si>
  <si>
    <t>Aniket D. Monde</t>
  </si>
  <si>
    <t>Whirlpool of India</t>
  </si>
  <si>
    <t>Harsh R. Mondkar</t>
  </si>
  <si>
    <t>Felix Mönig</t>
  </si>
  <si>
    <t>Marissa Monroe</t>
  </si>
  <si>
    <t>Thomas Monroe</t>
  </si>
  <si>
    <t>Brian Monroy Ugarte</t>
  </si>
  <si>
    <t>Quinn B. Monsen</t>
  </si>
  <si>
    <t>SAIC /MSEIT</t>
  </si>
  <si>
    <t>Luca Montanelli</t>
  </si>
  <si>
    <t>Joshua Montegna</t>
  </si>
  <si>
    <t>Nicholas P. Monteleone</t>
  </si>
  <si>
    <t>Enbridge Inc.</t>
  </si>
  <si>
    <t>Zackery Montes</t>
  </si>
  <si>
    <t>GE-Appliances</t>
  </si>
  <si>
    <t>Calvin Montgomery</t>
  </si>
  <si>
    <t>Luca Montresor</t>
  </si>
  <si>
    <t>Antonio Monzon Diaz</t>
  </si>
  <si>
    <t>Andrew Mooney</t>
  </si>
  <si>
    <t>Amanda Moore</t>
  </si>
  <si>
    <t>Annette Moore</t>
  </si>
  <si>
    <t>Jessica Moore</t>
  </si>
  <si>
    <t>Peter J. "Moore" Moore</t>
  </si>
  <si>
    <t>QINETIQ</t>
  </si>
  <si>
    <t>Robert L. "Bob" Moore III</t>
  </si>
  <si>
    <t>Stephen D. Moore</t>
  </si>
  <si>
    <t>Rokhand -. Moradi</t>
  </si>
  <si>
    <t>Jason Morales</t>
  </si>
  <si>
    <t>Strategic Technology Consulting (STC)</t>
  </si>
  <si>
    <t>Joseph F. "Joe" Moravec IV</t>
  </si>
  <si>
    <t>Scott M. Morchower</t>
  </si>
  <si>
    <t>Amol G. More</t>
  </si>
  <si>
    <t>Carlos Moreno Blazquez</t>
  </si>
  <si>
    <t>Daryk M. Moreno</t>
  </si>
  <si>
    <t>Ruben Moreno Quicios</t>
  </si>
  <si>
    <t>Smith and Nephew GmbH</t>
  </si>
  <si>
    <t>Colleen Morgan</t>
  </si>
  <si>
    <t>Iain Morgan</t>
  </si>
  <si>
    <t>Jena Morgan</t>
  </si>
  <si>
    <t>Johnny D. Morgan</t>
  </si>
  <si>
    <t>Information Technology</t>
  </si>
  <si>
    <t>Lisa Morgan</t>
  </si>
  <si>
    <t>Mark "Commo" Morgan</t>
  </si>
  <si>
    <t>L3 Harris ForceX Division</t>
  </si>
  <si>
    <t>Ralph L. "Len" Morgan Jr.</t>
  </si>
  <si>
    <t>Dean Morgans</t>
  </si>
  <si>
    <t>Ryan J. Morgans</t>
  </si>
  <si>
    <t>Keisuke MORISHITA</t>
  </si>
  <si>
    <t>Aurelijus Morkevicius</t>
  </si>
  <si>
    <t>Odile MORNAS</t>
  </si>
  <si>
    <t>THALES LAS</t>
  </si>
  <si>
    <t>Melchor Moro Oliveros</t>
  </si>
  <si>
    <t>ZF Padova Srl</t>
  </si>
  <si>
    <t>Alex Y. Moroz-Smietana</t>
  </si>
  <si>
    <t>Christopher Morrell</t>
  </si>
  <si>
    <t>Adam Morris</t>
  </si>
  <si>
    <t>Brett A. Morris</t>
  </si>
  <si>
    <t>Kevin Morris</t>
  </si>
  <si>
    <t>Cape Fear Public Utility Authority</t>
  </si>
  <si>
    <t>Emilie S. Morscheck</t>
  </si>
  <si>
    <t>System Engineering Society of Australia</t>
  </si>
  <si>
    <t>Benjamin Morton</t>
  </si>
  <si>
    <t>James A. Morton</t>
  </si>
  <si>
    <t>Michael L. "Mike" Morua</t>
  </si>
  <si>
    <t>Pasquale Gianluca Moscatelli</t>
  </si>
  <si>
    <t>Joseph W. "Joe" Moschler Jr.</t>
  </si>
  <si>
    <t>Nathaniel J. Moser</t>
  </si>
  <si>
    <t>Omni Federal LLC</t>
  </si>
  <si>
    <t>Renzo Moser</t>
  </si>
  <si>
    <t>Helbling Technik Bern AG</t>
  </si>
  <si>
    <t>Kelly D. Moses</t>
  </si>
  <si>
    <t>Glenn P. Moss</t>
  </si>
  <si>
    <t>Lori J. Motes</t>
  </si>
  <si>
    <t>Leonardo C. Motta</t>
  </si>
  <si>
    <t>BOEING</t>
  </si>
  <si>
    <t>Christopher J. Mould</t>
  </si>
  <si>
    <t>Kevin O. Mountford</t>
  </si>
  <si>
    <t>Marwan Mousli</t>
  </si>
  <si>
    <t>Angélina Moussion</t>
  </si>
  <si>
    <t>Andre L. Moutinho</t>
  </si>
  <si>
    <t>EMBRAER SA</t>
  </si>
  <si>
    <t>Angel Moya Carrasco</t>
  </si>
  <si>
    <t>Chad Moye</t>
  </si>
  <si>
    <t>James L. Moyer</t>
  </si>
  <si>
    <t>Josiah D. Moyer</t>
  </si>
  <si>
    <t>Daniel Mozel</t>
  </si>
  <si>
    <t>Julianne Mozzer</t>
  </si>
  <si>
    <t>Werfen</t>
  </si>
  <si>
    <t>Josephine M. "Josie" M. Podolsky</t>
  </si>
  <si>
    <t>Alyssa Y. Mroczek</t>
  </si>
  <si>
    <t>Devin J. Mroz</t>
  </si>
  <si>
    <t>Jessica F. Mubaraki</t>
  </si>
  <si>
    <t>Johanna Mubaraki</t>
  </si>
  <si>
    <t>Kai Muckenfuß</t>
  </si>
  <si>
    <t>e:fs TechHub GmbH</t>
  </si>
  <si>
    <t>Leith Mudge</t>
  </si>
  <si>
    <t>Codan Communications</t>
  </si>
  <si>
    <t>Jaime Mudrich</t>
  </si>
  <si>
    <t>No affiliation</t>
  </si>
  <si>
    <t>John C. Muehlbauer</t>
  </si>
  <si>
    <t>Graham Mueller</t>
  </si>
  <si>
    <t>Jeffrey Mueller</t>
  </si>
  <si>
    <t>Sasha Mueller</t>
  </si>
  <si>
    <t>Shane Mueller</t>
  </si>
  <si>
    <t>Travis Mueller</t>
  </si>
  <si>
    <t>Thomas R. Muensterer</t>
  </si>
  <si>
    <t>Lake Fusion Technologies GmbH</t>
  </si>
  <si>
    <t>Atmanand Mugabast</t>
  </si>
  <si>
    <t>Herberth E. Muguruza Picon</t>
  </si>
  <si>
    <t>Nordson Corporation</t>
  </si>
  <si>
    <t>Hawar Muhammad</t>
  </si>
  <si>
    <t>Faizan Muhammad Ramzan</t>
  </si>
  <si>
    <t>Solange MUHAYIMANA</t>
  </si>
  <si>
    <t>Joseph A. Muhl</t>
  </si>
  <si>
    <t>ESMTech Consulting, LLC</t>
  </si>
  <si>
    <t>JASMIN "MJ" MUJEZINOVIC</t>
  </si>
  <si>
    <t>Bastion Defence Consulting Pty Ltd</t>
  </si>
  <si>
    <t>Miran Mukerji</t>
  </si>
  <si>
    <t>Sainath N. Mukta</t>
  </si>
  <si>
    <t>Tata technologies ltd</t>
  </si>
  <si>
    <t>Rebecca Mulholland</t>
  </si>
  <si>
    <t>Anup Mulik</t>
  </si>
  <si>
    <t>Katherine Mullens</t>
  </si>
  <si>
    <t>Amanda C. Muller</t>
  </si>
  <si>
    <t>Eric MULLER</t>
  </si>
  <si>
    <t>Mews Partners</t>
  </si>
  <si>
    <t>Robert Müller</t>
  </si>
  <si>
    <t>Hensoldt</t>
  </si>
  <si>
    <t>Colin Mullery</t>
  </si>
  <si>
    <t>Booz Allen Hamilton, Inc</t>
  </si>
  <si>
    <t>Joshua D. Mundis</t>
  </si>
  <si>
    <t>Adail Muniz Retamal</t>
  </si>
  <si>
    <t>SERPRO</t>
  </si>
  <si>
    <t>Daniel J. Munoz</t>
  </si>
  <si>
    <t>Acmena</t>
  </si>
  <si>
    <t>Julian Muñoz</t>
  </si>
  <si>
    <t>Helena Munsin</t>
  </si>
  <si>
    <t>Tanja Münz</t>
  </si>
  <si>
    <t>Joseph G. Murad</t>
  </si>
  <si>
    <t>Kazuyuki Murakami</t>
  </si>
  <si>
    <t>Gentex Corporation</t>
  </si>
  <si>
    <t>Ajoy "AJ" Muralidhar</t>
  </si>
  <si>
    <t>Rodolfo Mura</t>
  </si>
  <si>
    <t>Tom MURIENNE</t>
  </si>
  <si>
    <t>Jacenda Murphy</t>
  </si>
  <si>
    <t>Karen Murphy</t>
  </si>
  <si>
    <t>Jacobs Technology</t>
  </si>
  <si>
    <t>Patrick Murphy</t>
  </si>
  <si>
    <t>Prescient Edge Corp</t>
  </si>
  <si>
    <t>Philip E. Murphy</t>
  </si>
  <si>
    <t>Sean Murphy</t>
  </si>
  <si>
    <t>Andrew Murray</t>
  </si>
  <si>
    <t>Navy</t>
  </si>
  <si>
    <t>Ciarán Murray</t>
  </si>
  <si>
    <t>Andrew Murrell</t>
  </si>
  <si>
    <t>Shadrak Rajkumar Murugesan</t>
  </si>
  <si>
    <t>Mujtaba Musa</t>
  </si>
  <si>
    <t>Ferhan Mushtaq</t>
  </si>
  <si>
    <t>Joseph A. Muskett</t>
  </si>
  <si>
    <t>Costain Group Plc</t>
  </si>
  <si>
    <t>Janine Musnit</t>
  </si>
  <si>
    <t>Gopala Muthukrishnan</t>
  </si>
  <si>
    <t>Mathieu MUZELLEC</t>
  </si>
  <si>
    <t>Zhanyuan Mu</t>
  </si>
  <si>
    <t>CNPE</t>
  </si>
  <si>
    <t>Joe Myer</t>
  </si>
  <si>
    <t>Hannah Myers</t>
  </si>
  <si>
    <t>Modern Technology Solutions Inc.</t>
  </si>
  <si>
    <t>James W. "Buster" Myers</t>
  </si>
  <si>
    <t>Srimannarayana "Sriman" Myla</t>
  </si>
  <si>
    <t>Danaher Medical</t>
  </si>
  <si>
    <t>LaTreace L. Myles</t>
  </si>
  <si>
    <t>Daniele Nadalutti</t>
  </si>
  <si>
    <t>Zoltan Nadas</t>
  </si>
  <si>
    <t>Malaeka Nadeem</t>
  </si>
  <si>
    <t>Marc Nädele</t>
  </si>
  <si>
    <t>Tomoya Nagai</t>
  </si>
  <si>
    <t>Gentex Japan</t>
  </si>
  <si>
    <t>Ambikapathy Naganathan</t>
  </si>
  <si>
    <t>Merlin Nagel</t>
  </si>
  <si>
    <t>PSW automotive engineering GmbH</t>
  </si>
  <si>
    <t>Philipp Nagel</t>
  </si>
  <si>
    <t>Elbit Systems Deutschland GmbH</t>
  </si>
  <si>
    <t>James K. Nagengast</t>
  </si>
  <si>
    <t>VIVEK NAGOSE</t>
  </si>
  <si>
    <t>SFO R&amp;D Technology</t>
  </si>
  <si>
    <t>Smriti Nair</t>
  </si>
  <si>
    <t>Hellen R. Nakachwa</t>
  </si>
  <si>
    <t>Mitsuaki Nakada</t>
  </si>
  <si>
    <t>Magna Electronics Japan Ltd.</t>
  </si>
  <si>
    <t>Matthew Nakano</t>
  </si>
  <si>
    <t>Rupashree Nakkeeran</t>
  </si>
  <si>
    <t>Aditya Nalawadi</t>
  </si>
  <si>
    <t>Valeo Schalter und Sensoren GmbH</t>
  </si>
  <si>
    <t>Srikanth Nalluri</t>
  </si>
  <si>
    <t>Ceferino Nang</t>
  </si>
  <si>
    <t>Strategic Mission Elements</t>
  </si>
  <si>
    <t>Shashikanth Narasimhiah</t>
  </si>
  <si>
    <t>Sydney Metro</t>
  </si>
  <si>
    <t>Sivaprakash Narayanaperumal</t>
  </si>
  <si>
    <t>Charmaine Narciso-Jiao</t>
  </si>
  <si>
    <t>Luca Nardecchia</t>
  </si>
  <si>
    <t>Malathi Narnur</t>
  </si>
  <si>
    <t>Ray Naruszewicz</t>
  </si>
  <si>
    <t>Aaron Nascimento</t>
  </si>
  <si>
    <t>NAVWAR (DoD)</t>
  </si>
  <si>
    <t>Shawn Na</t>
  </si>
  <si>
    <t>Jeffrey Nash</t>
  </si>
  <si>
    <t>Bowhead Professional and Technical Solutions, LLC,</t>
  </si>
  <si>
    <t>Michael Nash</t>
  </si>
  <si>
    <t>Sebastian Näslund</t>
  </si>
  <si>
    <t>Hitachi Energy</t>
  </si>
  <si>
    <t>Seyed Ali A. Nasseri</t>
  </si>
  <si>
    <t>University of Waterloo</t>
  </si>
  <si>
    <t>Jesper Näsström</t>
  </si>
  <si>
    <t>Stockholmskonsulterna AB</t>
  </si>
  <si>
    <t>Laurie L. Nasta</t>
  </si>
  <si>
    <t>Aruna Natarajan</t>
  </si>
  <si>
    <t>Krzysztof Natusiewicz</t>
  </si>
  <si>
    <t>Creotech Instruments</t>
  </si>
  <si>
    <t>Hans Natvig</t>
  </si>
  <si>
    <t>Akademiska sjukhuset</t>
  </si>
  <si>
    <t>Yasir Nauman</t>
  </si>
  <si>
    <t>Nicholas Navarro</t>
  </si>
  <si>
    <t>Paul Navarro</t>
  </si>
  <si>
    <t>Jose Luis Navarro Quirante</t>
  </si>
  <si>
    <t>Saad Naveed</t>
  </si>
  <si>
    <t>Kelly A. Nave</t>
  </si>
  <si>
    <t>NAVSUP BSC</t>
  </si>
  <si>
    <t>Amir Nawaz</t>
  </si>
  <si>
    <t>SNC LAVALIN</t>
  </si>
  <si>
    <t>Raymond Nazario</t>
  </si>
  <si>
    <t>Intel Corp</t>
  </si>
  <si>
    <t>Siamak Nazari</t>
  </si>
  <si>
    <t>Alfred Nazhiyampara</t>
  </si>
  <si>
    <t>Onur NAZLI</t>
  </si>
  <si>
    <t>Constantin Neacsu</t>
  </si>
  <si>
    <t>Dassault Systemes UK</t>
  </si>
  <si>
    <t>Sarah J. Neff</t>
  </si>
  <si>
    <t>Yohanness Negash</t>
  </si>
  <si>
    <t>Ryan Neillo</t>
  </si>
  <si>
    <t>Bobby Nejad</t>
  </si>
  <si>
    <t>Perri U. Nejib</t>
  </si>
  <si>
    <t>Rick Nelen</t>
  </si>
  <si>
    <t>Dr. Alexander Nelson</t>
  </si>
  <si>
    <t>Thyssen Krupp Marine Systems GmbH</t>
  </si>
  <si>
    <t>Jacob Nelson</t>
  </si>
  <si>
    <t>Paul F. Nelson</t>
  </si>
  <si>
    <t>Philip "Phil" Nelson</t>
  </si>
  <si>
    <t>Ryan T. "Tucker" Nelson</t>
  </si>
  <si>
    <t>Ayaz Nemat</t>
  </si>
  <si>
    <t>Alexandru Nemteanu</t>
  </si>
  <si>
    <t>SENER SES Canada Inc.</t>
  </si>
  <si>
    <t>Alex Nemytov</t>
  </si>
  <si>
    <t>Israel</t>
  </si>
  <si>
    <t>Beyeonics Vision</t>
  </si>
  <si>
    <t>Joseph "Joe" Nerlinger</t>
  </si>
  <si>
    <t>Tayebeh Nesari</t>
  </si>
  <si>
    <t>Michael Nestler</t>
  </si>
  <si>
    <t>Christoph Neuböck</t>
  </si>
  <si>
    <t>Tori Neumann</t>
  </si>
  <si>
    <t>Timothée NEVEU</t>
  </si>
  <si>
    <t>Framatome</t>
  </si>
  <si>
    <t>Daniel Newlin</t>
  </si>
  <si>
    <t>Harry N. Newton</t>
  </si>
  <si>
    <t>Sir Isaac Analytics, LLC</t>
  </si>
  <si>
    <t>VERONIQUE NEYRAT</t>
  </si>
  <si>
    <t>Brian K. Ngac</t>
  </si>
  <si>
    <t>Lok M. "Candice" Ng CPEng</t>
  </si>
  <si>
    <t>Vincent Molawa "Molawa" Ngoetjana</t>
  </si>
  <si>
    <t>Hensoldt GEW</t>
  </si>
  <si>
    <t>Darith Ngoy</t>
  </si>
  <si>
    <t>Mercy Ngulat</t>
  </si>
  <si>
    <t>Danny A. Nguyen</t>
  </si>
  <si>
    <t>Huy Binh Nguyen</t>
  </si>
  <si>
    <t>Metro Trains Melbourne</t>
  </si>
  <si>
    <t>Johnny T. Nguyen</t>
  </si>
  <si>
    <t>STC Consulting</t>
  </si>
  <si>
    <t>Justin P. Nguyen</t>
  </si>
  <si>
    <t>Lan Nguyen</t>
  </si>
  <si>
    <t>Michelle Nguyen</t>
  </si>
  <si>
    <t>Tan Nguyen</t>
  </si>
  <si>
    <t>Thang Nguyen</t>
  </si>
  <si>
    <t>Tracy Nguyen</t>
  </si>
  <si>
    <t>NSWCPD</t>
  </si>
  <si>
    <t>Troy V. Nguyen</t>
  </si>
  <si>
    <t>Yeuk T. Ng</t>
  </si>
  <si>
    <t>John M. "Morgan" Nicholson</t>
  </si>
  <si>
    <t>Rationality Engineering Design</t>
  </si>
  <si>
    <t>Jacob W. Nickless</t>
  </si>
  <si>
    <t>Jessica Nicodin</t>
  </si>
  <si>
    <t>Charles F. Nielsen Jr.</t>
  </si>
  <si>
    <t>Sargent &amp; Lundy</t>
  </si>
  <si>
    <t>Claus B. Nielsen</t>
  </si>
  <si>
    <t>Systematic</t>
  </si>
  <si>
    <t>Spain A. Niemer</t>
  </si>
  <si>
    <t>Matthew Nienow</t>
  </si>
  <si>
    <t>Tyler Niesen</t>
  </si>
  <si>
    <t>Veronica Nieves Cabello</t>
  </si>
  <si>
    <t>Arman Nikkhah</t>
  </si>
  <si>
    <t>MOTT MACDONALD</t>
  </si>
  <si>
    <t>Nils Niklasson</t>
  </si>
  <si>
    <t>Jonathan Nikolaidis</t>
  </si>
  <si>
    <t>Harald Nikolisin</t>
  </si>
  <si>
    <t>Knorr-Bremse</t>
  </si>
  <si>
    <t>Jaber Nikpouri</t>
  </si>
  <si>
    <t>Robert Nilsson</t>
  </si>
  <si>
    <t>Volvo Cars Corporation</t>
  </si>
  <si>
    <t>Urban O. Nilsson</t>
  </si>
  <si>
    <t>Omkar Ninawe</t>
  </si>
  <si>
    <t>Philip Ni</t>
  </si>
  <si>
    <t>Pratik V. NISTALA</t>
  </si>
  <si>
    <t>Vladimir "Frank" Nitriansky</t>
  </si>
  <si>
    <t>Soumitra Niyogi</t>
  </si>
  <si>
    <t>Department of Defence</t>
  </si>
  <si>
    <t>Louis Noble</t>
  </si>
  <si>
    <t>Stephen Noel</t>
  </si>
  <si>
    <t>Sedaro Corporation</t>
  </si>
  <si>
    <t>Connor Nolan</t>
  </si>
  <si>
    <t>Loryan Nolan</t>
  </si>
  <si>
    <t>Tran-Vu NONG</t>
  </si>
  <si>
    <t>Mattias Nordgren</t>
  </si>
  <si>
    <t>Swedish Defence Material Administration (FMV)</t>
  </si>
  <si>
    <t>Åsa Nordling Larsson</t>
  </si>
  <si>
    <t>Markus Nordstrand</t>
  </si>
  <si>
    <t>Kongsberg Automotive</t>
  </si>
  <si>
    <t>Anna Nordström</t>
  </si>
  <si>
    <t>Nick Norelli</t>
  </si>
  <si>
    <t>PETERSON TECH.</t>
  </si>
  <si>
    <t>Dean C. Norfleet</t>
  </si>
  <si>
    <t>Amanda Normand</t>
  </si>
  <si>
    <t>Mårten Norman</t>
  </si>
  <si>
    <t>Arcticus Systems AB</t>
  </si>
  <si>
    <t>Robin Norman</t>
  </si>
  <si>
    <t>Colin Norris</t>
  </si>
  <si>
    <t>Andrew J. North</t>
  </si>
  <si>
    <t>Apache Independent Experts Limited</t>
  </si>
  <si>
    <t>Joseph Norton</t>
  </si>
  <si>
    <t>LMI</t>
  </si>
  <si>
    <t>Kevin Nortrup</t>
  </si>
  <si>
    <t>Sugar Creek Solutions</t>
  </si>
  <si>
    <t>María Notario Rubio</t>
  </si>
  <si>
    <t>Nicholas "Nick" Notich</t>
  </si>
  <si>
    <t>Kyle Nottage</t>
  </si>
  <si>
    <t>Shahasan Noushad</t>
  </si>
  <si>
    <t>GE Healthcare</t>
  </si>
  <si>
    <t>Rafael I. Novak</t>
  </si>
  <si>
    <t>Tom V. Nowak</t>
  </si>
  <si>
    <t>Atkins Global</t>
  </si>
  <si>
    <t>Scott R. "Scotty" Nowlin</t>
  </si>
  <si>
    <t>Colorado Front Range, Wasatch</t>
  </si>
  <si>
    <t>Maleho Nteo</t>
  </si>
  <si>
    <t>Gert Nuber</t>
  </si>
  <si>
    <t>Francesco Nudo</t>
  </si>
  <si>
    <t>Kazuya Numazaki</t>
  </si>
  <si>
    <t>JTEKT</t>
  </si>
  <si>
    <t>James Nunley</t>
  </si>
  <si>
    <t>ULA</t>
  </si>
  <si>
    <t>Kimberly A. "Kim" Nunn</t>
  </si>
  <si>
    <t>Matt Nurick</t>
  </si>
  <si>
    <t>Tudor Nyawasha</t>
  </si>
  <si>
    <t>Landon Nye</t>
  </si>
  <si>
    <t>Per A. Nylén</t>
  </si>
  <si>
    <t>Joseph Oakland</t>
  </si>
  <si>
    <t>Coloplast</t>
  </si>
  <si>
    <t>Jon V. "Jojo" Oasan</t>
  </si>
  <si>
    <t>N/A - student</t>
  </si>
  <si>
    <t>Sven Öberg</t>
  </si>
  <si>
    <t>Job A. Obiebi</t>
  </si>
  <si>
    <t>Conor O'Bryan</t>
  </si>
  <si>
    <t>Piper O’Bryan</t>
  </si>
  <si>
    <t>Burak Ocak</t>
  </si>
  <si>
    <t>Turkish Aerospace Inc.</t>
  </si>
  <si>
    <t>Timothy O'Conner</t>
  </si>
  <si>
    <t>Edward O'Connor</t>
  </si>
  <si>
    <t>ManTech Inc.</t>
  </si>
  <si>
    <t>William O'Connor</t>
  </si>
  <si>
    <t>Joshua M. "Josh" Oderkirk</t>
  </si>
  <si>
    <t>Taylor Oesterle</t>
  </si>
  <si>
    <t>Anvyl Technologies</t>
  </si>
  <si>
    <t>Louis Offor</t>
  </si>
  <si>
    <t>Alexei Ofitserov</t>
  </si>
  <si>
    <t>Space Applications Services</t>
  </si>
  <si>
    <t>Todd D. "Dan" Ogar</t>
  </si>
  <si>
    <t>Gustav C. Ogesten</t>
  </si>
  <si>
    <t>Scott Ogilvie</t>
  </si>
  <si>
    <t>Emma E. O'Grady</t>
  </si>
  <si>
    <t>Olakunle O. Ogunsuyi</t>
  </si>
  <si>
    <t>Yewande K. Ogunyemi</t>
  </si>
  <si>
    <t>Siemens UK</t>
  </si>
  <si>
    <t>Jens Ohle</t>
  </si>
  <si>
    <t>Torbjörn Ohlsson</t>
  </si>
  <si>
    <t>Kenzo "K.J." Oijevaar</t>
  </si>
  <si>
    <t>Rijkswaterstaat</t>
  </si>
  <si>
    <t>Aidan O'Keeffe</t>
  </si>
  <si>
    <t>Olugbenga E. OLADAPO</t>
  </si>
  <si>
    <t>Olufunke Oladimeji</t>
  </si>
  <si>
    <t>College of  Charleston</t>
  </si>
  <si>
    <t>Gbolahan Olaniyi</t>
  </si>
  <si>
    <t>Novodisk Ultima Solutions Incorporated</t>
  </si>
  <si>
    <t>Mark R. Oldenburg</t>
  </si>
  <si>
    <t>Peter S. "Pete" Olep</t>
  </si>
  <si>
    <t>Wellington Martins d. Oliveira</t>
  </si>
  <si>
    <t>Tommaso Olivieri</t>
  </si>
  <si>
    <t>Gonzalo OLMO-DIAZ</t>
  </si>
  <si>
    <t>David Olmstead</t>
  </si>
  <si>
    <t>Christopher J. Olsen</t>
  </si>
  <si>
    <t>Bill A. Olson</t>
  </si>
  <si>
    <t>Carl Olson</t>
  </si>
  <si>
    <t>Clackamas County</t>
  </si>
  <si>
    <t>Christopher Olson</t>
  </si>
  <si>
    <t>LearnSE</t>
  </si>
  <si>
    <t>Erik Olson</t>
  </si>
  <si>
    <t>Evan Olson</t>
  </si>
  <si>
    <t>General Dynamics Missions Systems</t>
  </si>
  <si>
    <t>Sherwood Olson</t>
  </si>
  <si>
    <t>CACI, Inc</t>
  </si>
  <si>
    <t>Thomas J. Olson</t>
  </si>
  <si>
    <t>fives Group</t>
  </si>
  <si>
    <t>Joshua O. Oluwatumise</t>
  </si>
  <si>
    <t>Patrick O'Malley</t>
  </si>
  <si>
    <t>Anne O'Neil</t>
  </si>
  <si>
    <t>AOC Systems Consortium</t>
  </si>
  <si>
    <t>Daniel A. O'Neil</t>
  </si>
  <si>
    <t>Ryan P. ONeill</t>
  </si>
  <si>
    <t>Lutfi Oner</t>
  </si>
  <si>
    <t>Robert Ong</t>
  </si>
  <si>
    <t>Rebecca L. "Becky" Onuschak</t>
  </si>
  <si>
    <t>US Department of Energy</t>
  </si>
  <si>
    <t>Miracle I. Onyebuchim</t>
  </si>
  <si>
    <t>Rudolph Oosthuizen</t>
  </si>
  <si>
    <t>University of Pretoria</t>
  </si>
  <si>
    <t>Paul "P." Oost</t>
  </si>
  <si>
    <t>KienIA</t>
  </si>
  <si>
    <t>Destiny Oparaocha</t>
  </si>
  <si>
    <t>Samuel Opinsky</t>
  </si>
  <si>
    <t>Ifeanyi F. Oramulu</t>
  </si>
  <si>
    <t>Chevron Technical Center</t>
  </si>
  <si>
    <t>Rafael A. Orantes Chicas</t>
  </si>
  <si>
    <t>Douglas W. Orellana</t>
  </si>
  <si>
    <t>Tuna Orhanlı</t>
  </si>
  <si>
    <t>Simonetta D. "Simone" O'Riordan-Adjah</t>
  </si>
  <si>
    <t>Paul Ormerod</t>
  </si>
  <si>
    <t>ASMPT SMT UK Ltd</t>
  </si>
  <si>
    <t>Hugo Ormo</t>
  </si>
  <si>
    <t>NTT DATA</t>
  </si>
  <si>
    <t>David R. Orr</t>
  </si>
  <si>
    <t>Transport for New South Wales</t>
  </si>
  <si>
    <t>Kevin E. Orr</t>
  </si>
  <si>
    <t>Francesco Orsini</t>
  </si>
  <si>
    <t>Rheinmetall</t>
  </si>
  <si>
    <t>Luz C. Ortega Gomez</t>
  </si>
  <si>
    <t>Hasan Orten</t>
  </si>
  <si>
    <t>IBA Sprl</t>
  </si>
  <si>
    <t>Ryan Ortiz</t>
  </si>
  <si>
    <t>Yagneswar Sivaram Prudhviraj Oruganti</t>
  </si>
  <si>
    <t>Miase B. Örümlü</t>
  </si>
  <si>
    <t>Justin E. Oryschak</t>
  </si>
  <si>
    <t>Lloyd B. Osafo</t>
  </si>
  <si>
    <t>2 Twelve Solutions</t>
  </si>
  <si>
    <t>Misty Osegueda</t>
  </si>
  <si>
    <t>David O. Oshidero</t>
  </si>
  <si>
    <t>Ryu Oshima</t>
  </si>
  <si>
    <t>Othuke B. Osigho</t>
  </si>
  <si>
    <t>olusegun O. Osinowo</t>
  </si>
  <si>
    <t>Martin Oswald</t>
  </si>
  <si>
    <t>Moving Spine AG</t>
  </si>
  <si>
    <t>Robert K. "Keith" Oswald</t>
  </si>
  <si>
    <t>Joseph Otcasek</t>
  </si>
  <si>
    <t>Belcan, LLC</t>
  </si>
  <si>
    <t>Laura Otero Hernandez</t>
  </si>
  <si>
    <t>Mahmoud Z. Othman</t>
  </si>
  <si>
    <t>Liberia</t>
  </si>
  <si>
    <t>Gerald "Gerry" Ourada</t>
  </si>
  <si>
    <t>retired</t>
  </si>
  <si>
    <t>Demi G. Outman</t>
  </si>
  <si>
    <t>Christopher Owen</t>
  </si>
  <si>
    <t>James J. Owens</t>
  </si>
  <si>
    <t>WSP UK Ltd</t>
  </si>
  <si>
    <t>Olumide Owolabi</t>
  </si>
  <si>
    <t>Isaac Owusu</t>
  </si>
  <si>
    <t>Rosemary B. "Rosie" Oxford</t>
  </si>
  <si>
    <t>Kaan Özcan</t>
  </si>
  <si>
    <t>Lightyear</t>
  </si>
  <si>
    <t>Onur Özçelik</t>
  </si>
  <si>
    <t>Emre Özçiftci</t>
  </si>
  <si>
    <t>Mert Özdemir</t>
  </si>
  <si>
    <t>FORD OTOSAN</t>
  </si>
  <si>
    <t>Sukru C. OZER</t>
  </si>
  <si>
    <t>Andrew C. Ozga</t>
  </si>
  <si>
    <t>Adjutant Solutions Group</t>
  </si>
  <si>
    <t>Burcu Ozgor Demirkaya</t>
  </si>
  <si>
    <t>Ahmet ÖZKAN</t>
  </si>
  <si>
    <t>TAI - Turkish Aerospace Industries Inc.</t>
  </si>
  <si>
    <t>Başak Özkara</t>
  </si>
  <si>
    <t>Bora Ozkaya</t>
  </si>
  <si>
    <t>Huber Suhner Polatis</t>
  </si>
  <si>
    <t>İbrahim Özkubat</t>
  </si>
  <si>
    <t>SIDIKA IPEK OZMEN</t>
  </si>
  <si>
    <t>TEI TUSAS MOTOR SAN.A.S</t>
  </si>
  <si>
    <t>Elif Öztin</t>
  </si>
  <si>
    <t>Lilium e Aircraft GmbH</t>
  </si>
  <si>
    <t>DENİZ ÖZTÖRÜN</t>
  </si>
  <si>
    <t>Ali Ozturk</t>
  </si>
  <si>
    <t>Havelsan</t>
  </si>
  <si>
    <t>Emrah Özütürk Sr.</t>
  </si>
  <si>
    <t>Grant Packard</t>
  </si>
  <si>
    <t>Matthew B. Paddock</t>
  </si>
  <si>
    <t>Paul D. Padegimas</t>
  </si>
  <si>
    <t>Gayathri Padmakumaran Unnithan</t>
  </si>
  <si>
    <t>POLESTAR AUTOMOTIVE UK LIMITED</t>
  </si>
  <si>
    <t>Dinesh PADMASALE</t>
  </si>
  <si>
    <t>Alten</t>
  </si>
  <si>
    <t>Kimberly M. "Kim" Page</t>
  </si>
  <si>
    <t>Alper Pahsa</t>
  </si>
  <si>
    <t>Luigi Paiano</t>
  </si>
  <si>
    <t>Vishal Paidimarri</t>
  </si>
  <si>
    <t>Adero Paige</t>
  </si>
  <si>
    <t>Andrew Painter</t>
  </si>
  <si>
    <t>Suparna Pai</t>
  </si>
  <si>
    <t>Magna</t>
  </si>
  <si>
    <t>AJITH KUMAR P</t>
  </si>
  <si>
    <t>Valeo India Pvt Ltd</t>
  </si>
  <si>
    <t>Prabhu Palanisamy</t>
  </si>
  <si>
    <t>Arshita PALIWAL</t>
  </si>
  <si>
    <t>Vinay Paliya</t>
  </si>
  <si>
    <t>QuEST Global</t>
  </si>
  <si>
    <t>Carlo Francisco F. Palma</t>
  </si>
  <si>
    <t>Stanton D. Palmer</t>
  </si>
  <si>
    <t>Everwatch Corporation</t>
  </si>
  <si>
    <t>Cynthianna L. Palomo</t>
  </si>
  <si>
    <t>Saurav Pal</t>
  </si>
  <si>
    <t>Airbus Group India Private Limited</t>
  </si>
  <si>
    <t>Michael D. "Mike" Palski</t>
  </si>
  <si>
    <t>Palski &amp; Associates, Inc.</t>
  </si>
  <si>
    <t>Stefano Palumbo</t>
  </si>
  <si>
    <t>Daniele Panara</t>
  </si>
  <si>
    <t>Harikrishnan Panayamthatta</t>
  </si>
  <si>
    <t>Sahil Panchal</t>
  </si>
  <si>
    <t>Strategic Technology Consulting</t>
  </si>
  <si>
    <t>Mohinder K. Pandey</t>
  </si>
  <si>
    <t>Onward</t>
  </si>
  <si>
    <t>Ronak Pandya</t>
  </si>
  <si>
    <t>Nicholas Panebianco</t>
  </si>
  <si>
    <t>Evlos Technology, Inc.</t>
  </si>
  <si>
    <t>Aniceto Panetti</t>
  </si>
  <si>
    <t>Tyler R. Pangerl</t>
  </si>
  <si>
    <t>Zenghui Pang</t>
  </si>
  <si>
    <t>Mauro Pantaleoni</t>
  </si>
  <si>
    <t>xuanchen pan</t>
  </si>
  <si>
    <t>AVLInside Mobile Security</t>
  </si>
  <si>
    <t>Ziao Pan</t>
  </si>
  <si>
    <t>Christopher Paolucci</t>
  </si>
  <si>
    <t>Giota Paparistodimou</t>
  </si>
  <si>
    <t>Louis E. "Lou" Pape II</t>
  </si>
  <si>
    <t>Missouri Science &amp; Technology</t>
  </si>
  <si>
    <t>Mark Papinczak</t>
  </si>
  <si>
    <t>Zoe Pappas-Cipriano</t>
  </si>
  <si>
    <t>Edward "Ed" Parchuke</t>
  </si>
  <si>
    <t>Claudia Parente</t>
  </si>
  <si>
    <t>ITER</t>
  </si>
  <si>
    <t>Giuseppe Parente</t>
  </si>
  <si>
    <t>HICSE</t>
  </si>
  <si>
    <t>Jose R. Parga Jr.</t>
  </si>
  <si>
    <t>Magnus Pargéus</t>
  </si>
  <si>
    <t>Stockholm traffic administration</t>
  </si>
  <si>
    <t>ANIPKUMAR N. "ANIP" PARIKH</t>
  </si>
  <si>
    <t>JACOBS</t>
  </si>
  <si>
    <t>Hugh G. Parker</t>
  </si>
  <si>
    <t>gwan gyun g. park</t>
  </si>
  <si>
    <t>Jonghyeon Park</t>
  </si>
  <si>
    <t>LS e-Mobility Solutions</t>
  </si>
  <si>
    <t>Mehmet Firat Parlatan</t>
  </si>
  <si>
    <t>Philips Engineering Solutions</t>
  </si>
  <si>
    <t>Gregory S. "Greg" Parnell</t>
  </si>
  <si>
    <t>University of Arkansas</t>
  </si>
  <si>
    <t>Christian "PJ" Parra-John</t>
  </si>
  <si>
    <t>Janice C. Partenheimer</t>
  </si>
  <si>
    <t>Sadhasivam Parthibane</t>
  </si>
  <si>
    <t>Andrew A. "Drew" Partynski</t>
  </si>
  <si>
    <t>LAURENCE PASCAL</t>
  </si>
  <si>
    <t>Ted Pascaru</t>
  </si>
  <si>
    <t>Timonier Systems, LLC</t>
  </si>
  <si>
    <t>Dario Pascucci</t>
  </si>
  <si>
    <t>Jenna Pasetsky</t>
  </si>
  <si>
    <t>EDUARDO PASINATO</t>
  </si>
  <si>
    <t>Susan M. Pasko</t>
  </si>
  <si>
    <t>Michael Pasquariello</t>
  </si>
  <si>
    <t>Airbus Defense and Space GmbH</t>
  </si>
  <si>
    <t>Cristina Pasquinelli</t>
  </si>
  <si>
    <t>Mauro Pasquinelli</t>
  </si>
  <si>
    <t>Irene Passi</t>
  </si>
  <si>
    <t>Gaetano Pastore</t>
  </si>
  <si>
    <t>Graeme Pate</t>
  </si>
  <si>
    <t>Transport for London</t>
  </si>
  <si>
    <t>Chand Patel</t>
  </si>
  <si>
    <t>Devansh Patel</t>
  </si>
  <si>
    <t>Dilankumar Patel</t>
  </si>
  <si>
    <t>Dushyant H. Patel</t>
  </si>
  <si>
    <t>SEMP Ltd.</t>
  </si>
  <si>
    <t>Jay Y. Patel</t>
  </si>
  <si>
    <t>Muhammad Patel</t>
  </si>
  <si>
    <t>Rajesh Patel</t>
  </si>
  <si>
    <t>Rumit R. Patel</t>
  </si>
  <si>
    <t>Shivani K. Patel</t>
  </si>
  <si>
    <t>Robert O. Paternoster</t>
  </si>
  <si>
    <t>David J. Paterson</t>
  </si>
  <si>
    <t>Aditya Pathak</t>
  </si>
  <si>
    <t>Durvesh Pathak</t>
  </si>
  <si>
    <t>Darpan Patil</t>
  </si>
  <si>
    <t>Daniele Patrizi</t>
  </si>
  <si>
    <t>ALSTOM</t>
  </si>
  <si>
    <t>Ulric Pattillo</t>
  </si>
  <si>
    <t>The Linquest Corporation</t>
  </si>
  <si>
    <t>Charles "Charley" Patton</t>
  </si>
  <si>
    <t>Thadd C. Patton</t>
  </si>
  <si>
    <t>Jerry Paulsen</t>
  </si>
  <si>
    <t>BCT-LLC</t>
  </si>
  <si>
    <t>Alyssa Paulson</t>
  </si>
  <si>
    <t>Saulius Pavalkis</t>
  </si>
  <si>
    <t>Patrizio Pavia</t>
  </si>
  <si>
    <t>Pedro PAVINSKI PIMENTEL</t>
  </si>
  <si>
    <t>Schroders</t>
  </si>
  <si>
    <t>Athanasius B. Pavlich</t>
  </si>
  <si>
    <t>Brandon Payne</t>
  </si>
  <si>
    <t>Sanametrix Inc</t>
  </si>
  <si>
    <t>Kenneth C. "Ken" Payne</t>
  </si>
  <si>
    <t>Miguel Payns</t>
  </si>
  <si>
    <t>Mark Payton</t>
  </si>
  <si>
    <t>Henrique C. Pazelli Sr.</t>
  </si>
  <si>
    <t>Opto Space and Defense</t>
  </si>
  <si>
    <t>Dave Pazzani</t>
  </si>
  <si>
    <t>Cytiva</t>
  </si>
  <si>
    <t>Adrian A. Peach</t>
  </si>
  <si>
    <t>Carel Peacock</t>
  </si>
  <si>
    <t>Lisa J. Peacocke</t>
  </si>
  <si>
    <t>University of Canterbury</t>
  </si>
  <si>
    <t>Beth Pearce</t>
  </si>
  <si>
    <t>Damien V. Pearson</t>
  </si>
  <si>
    <t>Frazer Nash Consultancy</t>
  </si>
  <si>
    <t>Arnold J. "Arnie" Peckjian</t>
  </si>
  <si>
    <t>Carey A. Pedde Jr.</t>
  </si>
  <si>
    <t>Steven D. "Steve" Peduto</t>
  </si>
  <si>
    <t>Ahmet Guray Pehlivanoglu</t>
  </si>
  <si>
    <t>TUBITAK SAGE</t>
  </si>
  <si>
    <t>Stewart Pelle</t>
  </si>
  <si>
    <t>Jack Pendergast</t>
  </si>
  <si>
    <t>Katherine M. Pendergraph</t>
  </si>
  <si>
    <t>Tasha Penner</t>
  </si>
  <si>
    <t>Jade Penney</t>
  </si>
  <si>
    <t>john pennington</t>
  </si>
  <si>
    <t>Dominik Penno</t>
  </si>
  <si>
    <t>Deloitte Consulting</t>
  </si>
  <si>
    <t>Scott Perala</t>
  </si>
  <si>
    <t>Roche Diagnostics International Ltd.</t>
  </si>
  <si>
    <t>Didier Perdu</t>
  </si>
  <si>
    <t>Jose Pereira</t>
  </si>
  <si>
    <t>Vinoy V. Pereppadan FIEAust</t>
  </si>
  <si>
    <t>ASC Pty Ltd</t>
  </si>
  <si>
    <t>Fernando Perez Lopez</t>
  </si>
  <si>
    <t>Manuel Perez</t>
  </si>
  <si>
    <t>Stephen H. Perich</t>
  </si>
  <si>
    <t>AbbVie, Inc.</t>
  </si>
  <si>
    <t>Lucas Peris Lozano</t>
  </si>
  <si>
    <t>Brendon D. "brendonperkins" Perkins</t>
  </si>
  <si>
    <t>Susanna L. Perkins</t>
  </si>
  <si>
    <t>Thomas Pernot</t>
  </si>
  <si>
    <t>Dräger Safety AG &amp; Co. KGaA</t>
  </si>
  <si>
    <t>Josiah Perrin</t>
  </si>
  <si>
    <t>Durandal Inc.</t>
  </si>
  <si>
    <t>Gianfranco Perrozzi</t>
  </si>
  <si>
    <t>Kristofer G. Perry</t>
  </si>
  <si>
    <t>Troy Perry</t>
  </si>
  <si>
    <t>Francesca Anne Persico</t>
  </si>
  <si>
    <t>Johan Persson</t>
  </si>
  <si>
    <t>Milrem Robotics</t>
  </si>
  <si>
    <t>Stephanie A. Persson</t>
  </si>
  <si>
    <t>Michael Perz</t>
  </si>
  <si>
    <t>Masha Pescheryakova</t>
  </si>
  <si>
    <t>Amber Peters</t>
  </si>
  <si>
    <t>Johannes Petersen</t>
  </si>
  <si>
    <t>Julie Søborg Dresler Petersen</t>
  </si>
  <si>
    <t>Agilent Technologies</t>
  </si>
  <si>
    <t>Matthew "Matt" Peters</t>
  </si>
  <si>
    <t>Applied Signal Technology - a Collins Company</t>
  </si>
  <si>
    <t>Brian T. Peterson</t>
  </si>
  <si>
    <t>Clinton D. Peterson</t>
  </si>
  <si>
    <t>Edward V. Peterson III III</t>
  </si>
  <si>
    <t>Troy A. Peterson</t>
  </si>
  <si>
    <t>SSI</t>
  </si>
  <si>
    <t>Scott R. Peters</t>
  </si>
  <si>
    <t>Stanko Petkovic</t>
  </si>
  <si>
    <t>Darius Petrauskas</t>
  </si>
  <si>
    <t>Klas Pettersson</t>
  </si>
  <si>
    <t>Tobii</t>
  </si>
  <si>
    <t>Carl Pettiford</t>
  </si>
  <si>
    <t>Liberty University</t>
  </si>
  <si>
    <t>Christina "Tina" Pettit</t>
  </si>
  <si>
    <t>Rocco Michele Pettorone</t>
  </si>
  <si>
    <t>Carissa Petzinger</t>
  </si>
  <si>
    <t>Mark A. Pflanz</t>
  </si>
  <si>
    <t>Lorrie H. Pharmer</t>
  </si>
  <si>
    <t>Eileen R. Phillips</t>
  </si>
  <si>
    <t>Evan E. Phillips</t>
  </si>
  <si>
    <t>Infinity Systems Engineering LTD.</t>
  </si>
  <si>
    <t>Ian J. Phillips</t>
  </si>
  <si>
    <t>John Phillips</t>
  </si>
  <si>
    <t>Vittoria Piantelli</t>
  </si>
  <si>
    <t>Mark E. Piatkowski</t>
  </si>
  <si>
    <t>Aireon LLC</t>
  </si>
  <si>
    <t>Marc PICARD</t>
  </si>
  <si>
    <t>ESTIA</t>
  </si>
  <si>
    <t>Craig P. Pickering</t>
  </si>
  <si>
    <t>World Wide Technology</t>
  </si>
  <si>
    <t>Kendall "Chief" Pickering DCS</t>
  </si>
  <si>
    <t>NORAD</t>
  </si>
  <si>
    <t>Oliwia Anna Piekarska</t>
  </si>
  <si>
    <t>Gregory J. "Greg" Pierce</t>
  </si>
  <si>
    <t>NASA JSC</t>
  </si>
  <si>
    <t>Mark Piercy</t>
  </si>
  <si>
    <t>Matteo Pietrobelli</t>
  </si>
  <si>
    <t>Audaces Systems</t>
  </si>
  <si>
    <t>Andrea Pietropaolo</t>
  </si>
  <si>
    <t>David Pietsch</t>
  </si>
  <si>
    <t>Rolls-Royce Solutions GmbH</t>
  </si>
  <si>
    <t>Aaron S. Pifer</t>
  </si>
  <si>
    <t>Manuel Pijorr</t>
  </si>
  <si>
    <t>Koen Pijpers</t>
  </si>
  <si>
    <t>KienIA Industriële Automatisering</t>
  </si>
  <si>
    <t>Sunil Pilathottathil</t>
  </si>
  <si>
    <t>Marta Pilawa</t>
  </si>
  <si>
    <t>Marianita Pilicita</t>
  </si>
  <si>
    <t>Pooven Pillay</t>
  </si>
  <si>
    <t>Rheinmetall Defence Australia</t>
  </si>
  <si>
    <t>Kamila K. Pillearachchige</t>
  </si>
  <si>
    <t>Leonardo de Assis Pimenta Rodrigues</t>
  </si>
  <si>
    <t>Embraer S.A.</t>
  </si>
  <si>
    <t>Guilherme Jayme A. Pimentel</t>
  </si>
  <si>
    <t>Vitalii Pinchuk</t>
  </si>
  <si>
    <t>Humberto M. "Bert" Pineda Jr.</t>
  </si>
  <si>
    <t>Nathan Raphael d. "Nathan" Pinheiro</t>
  </si>
  <si>
    <t>Åsa Pinner</t>
  </si>
  <si>
    <t>Travis T. Pinnock</t>
  </si>
  <si>
    <t>Missiles and Fire Control</t>
  </si>
  <si>
    <t>Sarah Piochaud</t>
  </si>
  <si>
    <t>Assystem</t>
  </si>
  <si>
    <t>Clotilde PION</t>
  </si>
  <si>
    <t>ISAE-SUPAERO/DFM/Safran</t>
  </si>
  <si>
    <t>Jean-Denis PIQUES</t>
  </si>
  <si>
    <t>Prasad Pise</t>
  </si>
  <si>
    <t>John Pitcher</t>
  </si>
  <si>
    <t>Joseph Pitt</t>
  </si>
  <si>
    <t>Richard E. "Rich" Pivarnik</t>
  </si>
  <si>
    <t>L3Harris Technologies, Inc.</t>
  </si>
  <si>
    <t>Susan B. Plano-Faber</t>
  </si>
  <si>
    <t>PFS</t>
  </si>
  <si>
    <t>Amy S. Plaskota</t>
  </si>
  <si>
    <t>Thomas D. "Thom" Platt</t>
  </si>
  <si>
    <t>Thomas Ploetz</t>
  </si>
  <si>
    <t>Leonard A. "Elozor" Plotke</t>
  </si>
  <si>
    <t>Bharath Chandra Pocha</t>
  </si>
  <si>
    <t>Alexander "Alex_Poche" Poche</t>
  </si>
  <si>
    <t>ZKW Lichtsysteme GmbH</t>
  </si>
  <si>
    <t>Paul M. Pogoreutz</t>
  </si>
  <si>
    <t>Sylvain POINSARD</t>
  </si>
  <si>
    <t>mbda</t>
  </si>
  <si>
    <t>John Poirier</t>
  </si>
  <si>
    <t>Andrew Poissant</t>
  </si>
  <si>
    <t>Rite-Solutions, Inc.</t>
  </si>
  <si>
    <t>George Polacek</t>
  </si>
  <si>
    <t>Eyüp Polat</t>
  </si>
  <si>
    <t>Anshanika Poling</t>
  </si>
  <si>
    <t>Pasquale Polisi</t>
  </si>
  <si>
    <t>Daniel Polito</t>
  </si>
  <si>
    <t>Jonathan Polk</t>
  </si>
  <si>
    <t>Irving Pollard</t>
  </si>
  <si>
    <t>Andrew F. Polley</t>
  </si>
  <si>
    <t>Luciano Pollice</t>
  </si>
  <si>
    <t>ESA - European Space Agency</t>
  </si>
  <si>
    <t>Giuliano Pompeo</t>
  </si>
  <si>
    <t>Anthony C. Pont</t>
  </si>
  <si>
    <t>Carlo Alberto Pio Ponzoni</t>
  </si>
  <si>
    <t>Thales Alenia Space Italia Spa</t>
  </si>
  <si>
    <t>Laura Popa</t>
  </si>
  <si>
    <t>Shivarth Popat</t>
  </si>
  <si>
    <t>Elisha Porat</t>
  </si>
  <si>
    <t>Amarnath Poovendran Porselvan</t>
  </si>
  <si>
    <t>Thomas Porter</t>
  </si>
  <si>
    <t>Amazon Web Services</t>
  </si>
  <si>
    <t>Warren M. Porter</t>
  </si>
  <si>
    <t>W Porter Technical LLC</t>
  </si>
  <si>
    <t>Chaitanya Potharaju</t>
  </si>
  <si>
    <t>BD Research Center Ireland</t>
  </si>
  <si>
    <t>Ian J. Potter</t>
  </si>
  <si>
    <t>Colten H. Pounds</t>
  </si>
  <si>
    <t>Chris R. Powell</t>
  </si>
  <si>
    <t>William L. Powell Jr.</t>
  </si>
  <si>
    <t>Lucas Powell</t>
  </si>
  <si>
    <t>Alliantgroup</t>
  </si>
  <si>
    <t>Richard Powers</t>
  </si>
  <si>
    <t>KUMAR PRANAV</t>
  </si>
  <si>
    <t>Sowmya Prashanth</t>
  </si>
  <si>
    <t>Prathyusha</t>
  </si>
  <si>
    <t>Christine M. "Christy" Predaina</t>
  </si>
  <si>
    <t>Rüdiger Prem</t>
  </si>
  <si>
    <t>Andrew M. "Andy" Prentice</t>
  </si>
  <si>
    <t>Skyler A. Prescott</t>
  </si>
  <si>
    <t>Boecore</t>
  </si>
  <si>
    <t>Ian G. Presland</t>
  </si>
  <si>
    <t>Carl J. Prewett</t>
  </si>
  <si>
    <t>Curtiss Wright (Nuclear)</t>
  </si>
  <si>
    <t>Connor Price</t>
  </si>
  <si>
    <t>Ian D. Price</t>
  </si>
  <si>
    <t>Sean Pridmore</t>
  </si>
  <si>
    <t>Ethan Priebe</t>
  </si>
  <si>
    <t>Lee Prosser</t>
  </si>
  <si>
    <t>Tyson Prosser</t>
  </si>
  <si>
    <t>Nicolas PROTIN</t>
  </si>
  <si>
    <t>Shruthi P R</t>
  </si>
  <si>
    <t>Julia Przekaza</t>
  </si>
  <si>
    <t>Shashi K. P</t>
  </si>
  <si>
    <t>Ken Ptack</t>
  </si>
  <si>
    <t>J&amp;K Consulting</t>
  </si>
  <si>
    <t>Egidio Pucci</t>
  </si>
  <si>
    <t>Andrew Pucker</t>
  </si>
  <si>
    <t>Michael T. Pulliam</t>
  </si>
  <si>
    <t>DRS Technologies Land Systems</t>
  </si>
  <si>
    <t>FRANK J. PUMILLO</t>
  </si>
  <si>
    <t>RajaRao Punnamaraju</t>
  </si>
  <si>
    <t>Vestas Technology R&amp;D Chennai Pvt Ltd</t>
  </si>
  <si>
    <t>Sandesh S. Puranik</t>
  </si>
  <si>
    <t>Michael Purcell</t>
  </si>
  <si>
    <t>Johns Hopkins University Applied Physics Lab</t>
  </si>
  <si>
    <t>Nithin S. PUSHPAGIRI</t>
  </si>
  <si>
    <t>Gilu Puthenpurackal George</t>
  </si>
  <si>
    <t>Bosch Engineering and Global Solutions Limited</t>
  </si>
  <si>
    <t>Cosimo Putignano</t>
  </si>
  <si>
    <t>KRIPANIDHI PYASI</t>
  </si>
  <si>
    <t>Stellantis N.V.</t>
  </si>
  <si>
    <t>John E. Pye</t>
  </si>
  <si>
    <t>James Pyle II</t>
  </si>
  <si>
    <t>Sadaf Qazi</t>
  </si>
  <si>
    <t>Tauseef Qazi</t>
  </si>
  <si>
    <t>Hitachi Energy USA Inc.</t>
  </si>
  <si>
    <t>Keke Qi</t>
  </si>
  <si>
    <t>Tianjin University</t>
  </si>
  <si>
    <t>Philip H. Quan</t>
  </si>
  <si>
    <t>Abele Quaregna</t>
  </si>
  <si>
    <t>Christopher J. Quatroche</t>
  </si>
  <si>
    <t>Fabian Quentin</t>
  </si>
  <si>
    <t>TWT GmbH Science &amp; Innovation</t>
  </si>
  <si>
    <t>Marlene Quick-Campbell</t>
  </si>
  <si>
    <t>Gregory J. Quinn</t>
  </si>
  <si>
    <t>Beatriz Quiralte Moreno</t>
  </si>
  <si>
    <t>Muhammad R. Qureshi</t>
  </si>
  <si>
    <t>Michael T. "Mike" Rabban</t>
  </si>
  <si>
    <t>Blue Origin, LLC</t>
  </si>
  <si>
    <t>Jean-Pierre RACHENNE</t>
  </si>
  <si>
    <t>Raoul Rademaker</t>
  </si>
  <si>
    <t>Revathy Radhakrishnan</t>
  </si>
  <si>
    <t>Bryan Radik</t>
  </si>
  <si>
    <t>Felice "fradogna" Radogna Jr.</t>
  </si>
  <si>
    <t>GE Aerospace</t>
  </si>
  <si>
    <t>Jonas V. Radstrom</t>
  </si>
  <si>
    <t>HDR</t>
  </si>
  <si>
    <t>Herman Ragan</t>
  </si>
  <si>
    <t>Karen A. Raggio</t>
  </si>
  <si>
    <t>Sri K. Raghavendra Mr</t>
  </si>
  <si>
    <t>Eaton Corp</t>
  </si>
  <si>
    <t>Shanmugam Raguraman</t>
  </si>
  <si>
    <t>Capgemini Engineering Deutschland</t>
  </si>
  <si>
    <t>Casey L. Raiford</t>
  </si>
  <si>
    <t>PLEX Solutions</t>
  </si>
  <si>
    <t>Anthony Raike</t>
  </si>
  <si>
    <t>Jericka Rainer</t>
  </si>
  <si>
    <t>Jennifer A. Rainey</t>
  </si>
  <si>
    <t>Aaditya N. Rajgor</t>
  </si>
  <si>
    <t>Monisha Raju</t>
  </si>
  <si>
    <t>Jaguar Land Rover Limited</t>
  </si>
  <si>
    <t>Hari Krishna Raju T S</t>
  </si>
  <si>
    <t>Collins Aerospace - RTX</t>
  </si>
  <si>
    <t>Varadharajan Ramachandran</t>
  </si>
  <si>
    <t>Pascal Ramaekers</t>
  </si>
  <si>
    <t>Prasanna Ramamurthy</t>
  </si>
  <si>
    <t>15th MAIN ROAD, SHUBH ENCLAV</t>
  </si>
  <si>
    <t>Ramakrishnan "Ramki" Raman</t>
  </si>
  <si>
    <t>Aditya Ramaswamy</t>
  </si>
  <si>
    <t>HITESH N. RAMESH</t>
  </si>
  <si>
    <t>Keerthanaa Ramesh</t>
  </si>
  <si>
    <t>Maximiliano Ramirez</t>
  </si>
  <si>
    <t>Ricardo Ramirez</t>
  </si>
  <si>
    <t>Jose Miguel "Josemi" Ramon</t>
  </si>
  <si>
    <t>Victor Ramos del Pozo</t>
  </si>
  <si>
    <t>Jeffrey Grean D. Ramos</t>
  </si>
  <si>
    <t>Sérgio G. Ramos Júnior Jr.</t>
  </si>
  <si>
    <t>Rick A. Ramos</t>
  </si>
  <si>
    <t>Lindelani Ramuthivheli</t>
  </si>
  <si>
    <t>South African Navy</t>
  </si>
  <si>
    <t>Kambadur N. Ramya</t>
  </si>
  <si>
    <t>Nicolas S. Ramy</t>
  </si>
  <si>
    <t>Ignazio Rana Sr.</t>
  </si>
  <si>
    <t>SITAEL</t>
  </si>
  <si>
    <t>Sheharyar ul haq Rana</t>
  </si>
  <si>
    <t>Dario v. Randino</t>
  </si>
  <si>
    <t>Mark Randolph</t>
  </si>
  <si>
    <t>Sunil V. Rao</t>
  </si>
  <si>
    <t>Honeywell International Inc</t>
  </si>
  <si>
    <t>Renny Raphael</t>
  </si>
  <si>
    <t>Tata Elxsi Ltd</t>
  </si>
  <si>
    <t>Clarence E. "Butch" Rappe</t>
  </si>
  <si>
    <t>R4IT</t>
  </si>
  <si>
    <t>Thomas K. Rapp</t>
  </si>
  <si>
    <t>RAPP systems engineering GmbH</t>
  </si>
  <si>
    <t>Brian Rasbach</t>
  </si>
  <si>
    <t>Drive Engineering</t>
  </si>
  <si>
    <t>Asad Rasool</t>
  </si>
  <si>
    <t>Carl Zeiss SMT GmbH</t>
  </si>
  <si>
    <t>Frederick "Freddy" Rastede</t>
  </si>
  <si>
    <t>Science Applications International Corporation (SAIC)</t>
  </si>
  <si>
    <t>James Ratcliffe</t>
  </si>
  <si>
    <t>Naveenraj Rathinakumar</t>
  </si>
  <si>
    <t>Transportation Investment Corporation</t>
  </si>
  <si>
    <t>Benjamin "Ben" Rathwell</t>
  </si>
  <si>
    <t>Lauren Ratliff</t>
  </si>
  <si>
    <t>Steven D. "Steve" Ratts</t>
  </si>
  <si>
    <t>John Rauch</t>
  </si>
  <si>
    <t>Artur Rauh</t>
  </si>
  <si>
    <t>Juhapekka Rautava</t>
  </si>
  <si>
    <t>Finnish Defence Forces</t>
  </si>
  <si>
    <t>FINSE</t>
  </si>
  <si>
    <t>Gustavo A. Ravello</t>
  </si>
  <si>
    <t>Suraj RAVI CHANDRA</t>
  </si>
  <si>
    <t>ARAVIND RAVIKUMAR</t>
  </si>
  <si>
    <t>Alan Ravitz</t>
  </si>
  <si>
    <t>Yokesh Ravi</t>
  </si>
  <si>
    <t>David A. Rawlinson</t>
  </si>
  <si>
    <t>Canyon Aeroconnect</t>
  </si>
  <si>
    <t>Abir Ray</t>
  </si>
  <si>
    <t>Brian S. Ray</t>
  </si>
  <si>
    <t>Danica Rayen</t>
  </si>
  <si>
    <t>Jeffrey S. "Jeff" Ray</t>
  </si>
  <si>
    <t>Stephen L. Ray PhD</t>
  </si>
  <si>
    <t>Steven J. "Steve" Ray</t>
  </si>
  <si>
    <t>Atlas Elektronik UK</t>
  </si>
  <si>
    <t>Yolanda Y. Ray</t>
  </si>
  <si>
    <t>Eric A. RAZAFIMAHAZO</t>
  </si>
  <si>
    <t>Ali K. Raz</t>
  </si>
  <si>
    <t>Adam Razavian</t>
  </si>
  <si>
    <t>SPA</t>
  </si>
  <si>
    <t>Omid Razbani</t>
  </si>
  <si>
    <t>University of South-Eastern Norway (USN)</t>
  </si>
  <si>
    <t>Santhosh Kumar RB</t>
  </si>
  <si>
    <t>Allison Reagan</t>
  </si>
  <si>
    <t>LimaCorporate</t>
  </si>
  <si>
    <t>Aart Rebel</t>
  </si>
  <si>
    <t>Informatech</t>
  </si>
  <si>
    <t>Ralph Receveur</t>
  </si>
  <si>
    <t>Peter C. Reddy</t>
  </si>
  <si>
    <t>NIWC ATLANTIC</t>
  </si>
  <si>
    <t>Venkat A. Reddy</t>
  </si>
  <si>
    <t>Alan Martin Redmond PhD</t>
  </si>
  <si>
    <t>Andrew J. Redmond</t>
  </si>
  <si>
    <t>Rick Reece</t>
  </si>
  <si>
    <t>Ellen M. Reed</t>
  </si>
  <si>
    <t>RT&amp;T</t>
  </si>
  <si>
    <t>Jesse L. Reed</t>
  </si>
  <si>
    <t>Joshua P. Reed</t>
  </si>
  <si>
    <t>JPR ENGINEERING</t>
  </si>
  <si>
    <t>Julia Reed</t>
  </si>
  <si>
    <t>Mia M. Reed</t>
  </si>
  <si>
    <t>Rebecca L. "Becky" Reed</t>
  </si>
  <si>
    <t>Reed Integration Inc</t>
  </si>
  <si>
    <t>Christopher A. Reese</t>
  </si>
  <si>
    <t>Luke Regan</t>
  </si>
  <si>
    <t>Frauke Regge</t>
  </si>
  <si>
    <t>Sophie Regnier</t>
  </si>
  <si>
    <t>Thomas Rasmus Rainer Rehbein</t>
  </si>
  <si>
    <t>Dietmar Rehm</t>
  </si>
  <si>
    <t>Olivia Reibel</t>
  </si>
  <si>
    <t>John Reid</t>
  </si>
  <si>
    <t>Sarah-Jane Reid</t>
  </si>
  <si>
    <t>Annette D. Reilly</t>
  </si>
  <si>
    <t>Pedro A. Reis</t>
  </si>
  <si>
    <t>Ricardo J. "Reis" Reis</t>
  </si>
  <si>
    <t>Kyle J. Reisz</t>
  </si>
  <si>
    <t>Trendsetter Engineering, Inc</t>
  </si>
  <si>
    <t>Liqiang Ren</t>
  </si>
  <si>
    <t>Philip M. Resnick</t>
  </si>
  <si>
    <t>Francois J. Retief</t>
  </si>
  <si>
    <t>PPI/CTI</t>
  </si>
  <si>
    <t>Lisa M. Reuss</t>
  </si>
  <si>
    <t>Luz C. Reveiz</t>
  </si>
  <si>
    <t>Michael A. Reynolds</t>
  </si>
  <si>
    <t>Robin Reynolds</t>
  </si>
  <si>
    <t>Blake A. Rhodes</t>
  </si>
  <si>
    <t>Matthew "Matt" Rhodes</t>
  </si>
  <si>
    <t>Na</t>
  </si>
  <si>
    <t>Lucas d. Ribeiro</t>
  </si>
  <si>
    <t>GE Aviation</t>
  </si>
  <si>
    <t>Christine Ricardo</t>
  </si>
  <si>
    <t>Gemini Observatory</t>
  </si>
  <si>
    <t>Los Angeles, SOARizona</t>
  </si>
  <si>
    <t>Ryan Ricciardelli</t>
  </si>
  <si>
    <t>Andrew C. Rice</t>
  </si>
  <si>
    <t>Northrup Grumman Systems Corporation</t>
  </si>
  <si>
    <t>Matthew Rice</t>
  </si>
  <si>
    <t>Data Sync Technologies</t>
  </si>
  <si>
    <t>Derek Richards</t>
  </si>
  <si>
    <t>W R Systems</t>
  </si>
  <si>
    <t>Jeffrey Richards</t>
  </si>
  <si>
    <t>James J. "J.R." Richardson</t>
  </si>
  <si>
    <t>Raytheon Technologoes</t>
  </si>
  <si>
    <t>Kurt Richardson</t>
  </si>
  <si>
    <t>Sara Richardson</t>
  </si>
  <si>
    <t>David F. Rico</t>
  </si>
  <si>
    <t>Latarsha L. Riddick-Medley</t>
  </si>
  <si>
    <t>Ian Ridpath</t>
  </si>
  <si>
    <t>MOD</t>
  </si>
  <si>
    <t>Andreas Riegel</t>
  </si>
  <si>
    <t>Maximilian Rieger</t>
  </si>
  <si>
    <t>CARIAD SE</t>
  </si>
  <si>
    <t>Mark T. Rienks</t>
  </si>
  <si>
    <t>Artis Riepnieks</t>
  </si>
  <si>
    <t>Frank Riffel</t>
  </si>
  <si>
    <t>KLS GmbH</t>
  </si>
  <si>
    <t>Thomas RIGAUT</t>
  </si>
  <si>
    <t>ENSTA Paris</t>
  </si>
  <si>
    <t>Chris Riha</t>
  </si>
  <si>
    <t>Megan Riley</t>
  </si>
  <si>
    <t>Rasmus C. Ringbäck</t>
  </si>
  <si>
    <t>Ryan Risher</t>
  </si>
  <si>
    <t>Germán M. Rivera Escudero</t>
  </si>
  <si>
    <t>Stéphane RIVET</t>
  </si>
  <si>
    <t>Adam Rixon</t>
  </si>
  <si>
    <t>Emre RIZVANOGLU</t>
  </si>
  <si>
    <t>Ali F. Rizvi</t>
  </si>
  <si>
    <t>Quest</t>
  </si>
  <si>
    <t>Claire Roake</t>
  </si>
  <si>
    <t>Cynthia Roberts</t>
  </si>
  <si>
    <t>Elizabeth A. "Liz" Roberts</t>
  </si>
  <si>
    <t>George Roberts</t>
  </si>
  <si>
    <t>Justin Robertson</t>
  </si>
  <si>
    <t>Ted Robertson</t>
  </si>
  <si>
    <t>Michael (Mike) Robeson</t>
  </si>
  <si>
    <t>Benjamin J. ROBINET</t>
  </si>
  <si>
    <t>Axone</t>
  </si>
  <si>
    <t>Andrew Robinson</t>
  </si>
  <si>
    <t>Angela D. Robinson MBA</t>
  </si>
  <si>
    <t>Medtronic Inc</t>
  </si>
  <si>
    <t>Federica Robinson-Bryant</t>
  </si>
  <si>
    <t>Denotion Research Group</t>
  </si>
  <si>
    <t>Christo Nitin Robinson Caldwell</t>
  </si>
  <si>
    <t>Charlie Robinson</t>
  </si>
  <si>
    <t>Daniel Robinson</t>
  </si>
  <si>
    <t>Daniel J. Robinson</t>
  </si>
  <si>
    <t>Assystem Energy and Infrastructure Ltd</t>
  </si>
  <si>
    <t>David M. Robinson</t>
  </si>
  <si>
    <t>McCall Communications</t>
  </si>
  <si>
    <t>Elliot A. Robinson</t>
  </si>
  <si>
    <t>Fred Robinson</t>
  </si>
  <si>
    <t>Jenny Robinson</t>
  </si>
  <si>
    <t>Linnea Robinson</t>
  </si>
  <si>
    <t>David Robles Esclarin</t>
  </si>
  <si>
    <t>GDELS</t>
  </si>
  <si>
    <t>Jaime G. Robles Pardo</t>
  </si>
  <si>
    <t>Chile</t>
  </si>
  <si>
    <t>Natalia E. Rocha</t>
  </si>
  <si>
    <t>Michael Roche</t>
  </si>
  <si>
    <t>Kieran J. Roddy</t>
  </si>
  <si>
    <t>Jeremy Rodgers</t>
  </si>
  <si>
    <t>Peter Rodhe</t>
  </si>
  <si>
    <t>Syntell AB</t>
  </si>
  <si>
    <t>Ivan Rodrigues</t>
  </si>
  <si>
    <t>Hexagon / NovAtel</t>
  </si>
  <si>
    <t>Kelly A. Rodrigues</t>
  </si>
  <si>
    <t>NASA</t>
  </si>
  <si>
    <t>David Rodríguez</t>
  </si>
  <si>
    <t>INDRA ESPACIO</t>
  </si>
  <si>
    <t>Joshua L. Rodriguez</t>
  </si>
  <si>
    <t>Juan Ernesto Rodriguez</t>
  </si>
  <si>
    <t>Luis Rodriguez</t>
  </si>
  <si>
    <t>STIHL, Inc.</t>
  </si>
  <si>
    <t>Sergio Rodriguez Moreno</t>
  </si>
  <si>
    <t>Alfredo Rodriguez Rubianes</t>
  </si>
  <si>
    <t>Isdefe</t>
  </si>
  <si>
    <t>Garry J. Roedler</t>
  </si>
  <si>
    <t>Louis R. Roig</t>
  </si>
  <si>
    <t>Lockheed Martin RMS</t>
  </si>
  <si>
    <t>Louis-Emmanuel ROMANA</t>
  </si>
  <si>
    <t>Eric F. Roman</t>
  </si>
  <si>
    <t>Morné Roman</t>
  </si>
  <si>
    <t>NewSpace Systems</t>
  </si>
  <si>
    <t>Joseph B. "Joe" Rombach</t>
  </si>
  <si>
    <t>Leah M. Romero</t>
  </si>
  <si>
    <t>Susan E. Ronning</t>
  </si>
  <si>
    <t>ADCOMM Engineering LLC</t>
  </si>
  <si>
    <t>Siebe Rooijakkers</t>
  </si>
  <si>
    <t>Damen Research, Development and Innovation</t>
  </si>
  <si>
    <t>RITA ROSCIGNO</t>
  </si>
  <si>
    <t>TASI</t>
  </si>
  <si>
    <t>Louisa Rose</t>
  </si>
  <si>
    <t>Thomas Rosener</t>
  </si>
  <si>
    <t>Jeremy Rosen</t>
  </si>
  <si>
    <t>Sara Rosenlund Nilsson</t>
  </si>
  <si>
    <t>Qualcomm</t>
  </si>
  <si>
    <t>Matthew E. "Matt" Rosenthal</t>
  </si>
  <si>
    <t>Yum! Brands</t>
  </si>
  <si>
    <t>Larri A. Rosser</t>
  </si>
  <si>
    <t>Richard K. "Kip" Rossetti</t>
  </si>
  <si>
    <t>Francois Ross</t>
  </si>
  <si>
    <t>Fabio Rossi</t>
  </si>
  <si>
    <t>Leonardo S.p.A.</t>
  </si>
  <si>
    <t>Fabrizio Rossi</t>
  </si>
  <si>
    <t>Rheinmetall Italia S.p.A.</t>
  </si>
  <si>
    <t>Francesco Rossi</t>
  </si>
  <si>
    <t>Stefan A. Rossi</t>
  </si>
  <si>
    <t>Jeremy P. Ross</t>
  </si>
  <si>
    <t>Nicholas Ross</t>
  </si>
  <si>
    <t>Dallas J. Rosson</t>
  </si>
  <si>
    <t>Paul A. Ross</t>
  </si>
  <si>
    <t>Abbas Rostami</t>
  </si>
  <si>
    <t>ANR Consulting</t>
  </si>
  <si>
    <t>Bogdan Rosu</t>
  </si>
  <si>
    <t>Charles F. Roswell MBA</t>
  </si>
  <si>
    <t>Keith A. Rothschild</t>
  </si>
  <si>
    <t>Philippe ROUCOULET</t>
  </si>
  <si>
    <t>THALES COMMUNICATIONS &amp; SERVICES</t>
  </si>
  <si>
    <t>Kipp Rouse</t>
  </si>
  <si>
    <t>Jean-Claude ROUSSEL</t>
  </si>
  <si>
    <t>AIRBUS SAS (Retired)</t>
  </si>
  <si>
    <t>Brian D. Roussev</t>
  </si>
  <si>
    <t>Sarah E. Routley</t>
  </si>
  <si>
    <t>Gabriel Rouzaut</t>
  </si>
  <si>
    <t>Arnaud V. Royer</t>
  </si>
  <si>
    <t>Atkins Realis</t>
  </si>
  <si>
    <t>Ian Roy</t>
  </si>
  <si>
    <t>Dhanachandra Rubesinghe</t>
  </si>
  <si>
    <t>Bernardo "Bernat" Rubio Gil</t>
  </si>
  <si>
    <t>Grupo Villar</t>
  </si>
  <si>
    <t>Thomas M. Ruckstuhl Burckhardt</t>
  </si>
  <si>
    <t>ERNI Schweiz AG</t>
  </si>
  <si>
    <t>Sarah Rudder</t>
  </si>
  <si>
    <t>Vias3D</t>
  </si>
  <si>
    <t>Alexander Rudolph</t>
  </si>
  <si>
    <t>Allison A. Ruggiero</t>
  </si>
  <si>
    <t>Metropolitan Transportation Authority</t>
  </si>
  <si>
    <t>Robert Ruhland</t>
  </si>
  <si>
    <t>Orlando Ruiz</t>
  </si>
  <si>
    <t>Brooklin "Brooke" Runge</t>
  </si>
  <si>
    <t>Ignacio RUPEREZ-VIRSEDA</t>
  </si>
  <si>
    <t>Eric C. Ruse</t>
  </si>
  <si>
    <t>Angelinda Rush</t>
  </si>
  <si>
    <t>USSF</t>
  </si>
  <si>
    <t>Adam J. Rushforth</t>
  </si>
  <si>
    <t>Costain Group PLC</t>
  </si>
  <si>
    <t>Semmie Rush</t>
  </si>
  <si>
    <t>Defense Intelligence Agency</t>
  </si>
  <si>
    <t>Jennifer L. Russell</t>
  </si>
  <si>
    <t>NSI Advisory Services</t>
  </si>
  <si>
    <t>Michael "Mike" Russell</t>
  </si>
  <si>
    <t>MITRE Labs</t>
  </si>
  <si>
    <t>Pamela Russell</t>
  </si>
  <si>
    <t>U.S. Navy NIWC Atlantic</t>
  </si>
  <si>
    <t>Carla Russo</t>
  </si>
  <si>
    <t>James Rutter</t>
  </si>
  <si>
    <t>Connor L. Ryan</t>
  </si>
  <si>
    <t>George Ryan</t>
  </si>
  <si>
    <t>Kevin Ryan II</t>
  </si>
  <si>
    <t>PCI Strategic Management</t>
  </si>
  <si>
    <t>Olivia Rycroft</t>
  </si>
  <si>
    <t>Aerodyne Industries</t>
  </si>
  <si>
    <t>Graham Q. Ryder</t>
  </si>
  <si>
    <t>Patrick J. Rye</t>
  </si>
  <si>
    <t>Andrea E. SAAD</t>
  </si>
  <si>
    <t>Mohammed Saajid</t>
  </si>
  <si>
    <t>Tata Technologies Limited</t>
  </si>
  <si>
    <t>Seyed Pouyan P. "Pouyan" Sabahi</t>
  </si>
  <si>
    <t>Satheeskumarr "Sathees" Sabaratnam</t>
  </si>
  <si>
    <t>Rauno Sabelus</t>
  </si>
  <si>
    <t>Giulia Sacchiero</t>
  </si>
  <si>
    <t>LSE Space GmbH</t>
  </si>
  <si>
    <t>Moses Vidya Sagar Sadaraboina</t>
  </si>
  <si>
    <t>Brandon Sade</t>
  </si>
  <si>
    <t>Rummana Sadiq</t>
  </si>
  <si>
    <t>GN Resound</t>
  </si>
  <si>
    <t>Yulen Sadourny</t>
  </si>
  <si>
    <t>Mohammad H. Saeed</t>
  </si>
  <si>
    <t>Alireza Safaee</t>
  </si>
  <si>
    <t>APPLE INC.</t>
  </si>
  <si>
    <t>Orhun Esat ŞAFAK</t>
  </si>
  <si>
    <t>Kenji Saito</t>
  </si>
  <si>
    <t>Antoine F. "Tony" Sajous</t>
  </si>
  <si>
    <t>National Geospatial Intelligence Agency</t>
  </si>
  <si>
    <t>Kenneth Sakaguchi</t>
  </si>
  <si>
    <t>Karthi Sakthivel</t>
  </si>
  <si>
    <t>Rajeshkumar Sakthivel</t>
  </si>
  <si>
    <t>Vestas Wind Systems A/S</t>
  </si>
  <si>
    <t>Vincenzo SALADINO</t>
  </si>
  <si>
    <t>Raquel Salamanca</t>
  </si>
  <si>
    <t>ISDEFE SAS SM MP</t>
  </si>
  <si>
    <t>Umut Salanturoglu</t>
  </si>
  <si>
    <t>Sophia K. Salas Cordero</t>
  </si>
  <si>
    <t>The CT Engineering Group</t>
  </si>
  <si>
    <t>George A. Salazar</t>
  </si>
  <si>
    <t>Isaac F. Salazar</t>
  </si>
  <si>
    <t>Mohsen Salehi</t>
  </si>
  <si>
    <t>NA</t>
  </si>
  <si>
    <t>Charles Salerno</t>
  </si>
  <si>
    <t>US Space Force</t>
  </si>
  <si>
    <t>Aahd Salhi</t>
  </si>
  <si>
    <t>Jeffrey Salisbury</t>
  </si>
  <si>
    <t>Belimo Technology USA</t>
  </si>
  <si>
    <t>Mesut Salman</t>
  </si>
  <si>
    <t>Adriano Salomao Ioriatti</t>
  </si>
  <si>
    <t>Pradip V. Salunkhe</t>
  </si>
  <si>
    <t>EATON</t>
  </si>
  <si>
    <t>Alejandro Salvador-Garcia</t>
  </si>
  <si>
    <t>Frank J. Salvatore</t>
  </si>
  <si>
    <t>Abbas Samandov</t>
  </si>
  <si>
    <t>MAHESH KUMAR "Mahesh" SAMPATH</t>
  </si>
  <si>
    <t>Scott D. Sampson</t>
  </si>
  <si>
    <t>DRS Technologies, Inc.</t>
  </si>
  <si>
    <t>Michael Samsel</t>
  </si>
  <si>
    <t>Case New Holland Industrial</t>
  </si>
  <si>
    <t>Nathalie L. Samson</t>
  </si>
  <si>
    <t>Benjamin H. Samuel</t>
  </si>
  <si>
    <t>Damiete Samuel-Horsfall</t>
  </si>
  <si>
    <t>Subash Samuthirapandian</t>
  </si>
  <si>
    <t>Adolfo Sánchez Domínguez</t>
  </si>
  <si>
    <t>ISDEFE, S.A.</t>
  </si>
  <si>
    <t>David Sánchez García</t>
  </si>
  <si>
    <t>ISDEFE, S.A., S.M.E., M.P.</t>
  </si>
  <si>
    <t>Kelly Sanchez</t>
  </si>
  <si>
    <t>Mario J. Sanchez</t>
  </si>
  <si>
    <t>Martin Sandberg</t>
  </si>
  <si>
    <t>Kongsberg Defence &amp; Aerospace</t>
  </si>
  <si>
    <t>Jacobus S. "Stephan" Sandenbergh</t>
  </si>
  <si>
    <t>Thales Deutschland GmbH</t>
  </si>
  <si>
    <t>Garrett D. Sanders</t>
  </si>
  <si>
    <t>Matthew H. Sanders</t>
  </si>
  <si>
    <t>Wayne Sanders-Unrein</t>
  </si>
  <si>
    <t>Cole Sandig</t>
  </si>
  <si>
    <t>Tove Sandlund</t>
  </si>
  <si>
    <t>Jairo Sandoval</t>
  </si>
  <si>
    <t>Michael Sansone</t>
  </si>
  <si>
    <t>Amanda C. Santana</t>
  </si>
  <si>
    <t>GMTO Corporation</t>
  </si>
  <si>
    <t>Joshua Santiago</t>
  </si>
  <si>
    <t>ANDREA SANTONI</t>
  </si>
  <si>
    <t>Alexandre H. "Alex Santos" Santos</t>
  </si>
  <si>
    <t>Mirko Santuari</t>
  </si>
  <si>
    <t>Natalia Sanz</t>
  </si>
  <si>
    <t>Harrison Sao</t>
  </si>
  <si>
    <t>Strata Systems Engineering</t>
  </si>
  <si>
    <t>Vishnu Saralertsophon</t>
  </si>
  <si>
    <t>Nicolas SARDA</t>
  </si>
  <si>
    <t>Setareh Saremi</t>
  </si>
  <si>
    <t>Sena Sarıgüney</t>
  </si>
  <si>
    <t>Roketsan</t>
  </si>
  <si>
    <t>TARIK SARI</t>
  </si>
  <si>
    <t>TEI</t>
  </si>
  <si>
    <t>Birol Uğur SARIUSTA</t>
  </si>
  <si>
    <t>Selin Z. SARIUSTA</t>
  </si>
  <si>
    <t>JAGUAR LAND ROVER</t>
  </si>
  <si>
    <t>Ryan Sarojak</t>
  </si>
  <si>
    <t>Fardad Sarraf-zadeh</t>
  </si>
  <si>
    <t>WSP Canada</t>
  </si>
  <si>
    <t>PASCAL SARRAZIN</t>
  </si>
  <si>
    <t>Markem-Imaje</t>
  </si>
  <si>
    <t>Advaith Sastry</t>
  </si>
  <si>
    <t>Leonardo UK</t>
  </si>
  <si>
    <t>Urara Satake</t>
  </si>
  <si>
    <t>Graduate school of system design management institute, Keio University</t>
  </si>
  <si>
    <t>Darin Satterthwaite</t>
  </si>
  <si>
    <t>Randall M. Satterthwaite</t>
  </si>
  <si>
    <t>Björn Sauer</t>
  </si>
  <si>
    <t>Andrew Saunders</t>
  </si>
  <si>
    <t>Atul Saurav</t>
  </si>
  <si>
    <t>Jason Savage</t>
  </si>
  <si>
    <t>Stefano Savarino</t>
  </si>
  <si>
    <t>B3 Reach Consulting</t>
  </si>
  <si>
    <t>Eric Savner</t>
  </si>
  <si>
    <t>Sandeep Sawangikar</t>
  </si>
  <si>
    <t>David Sawyer</t>
  </si>
  <si>
    <t>Nathan Sawyer</t>
  </si>
  <si>
    <t>VAW-123</t>
  </si>
  <si>
    <t>CARLA SAYAN</t>
  </si>
  <si>
    <t>Robert "Bob" Sayer</t>
  </si>
  <si>
    <t>Connor Scala</t>
  </si>
  <si>
    <t>Aleksandra Scalco Ph.D.</t>
  </si>
  <si>
    <t>Giovanni Scalera</t>
  </si>
  <si>
    <t>Aldo F. Schaaf</t>
  </si>
  <si>
    <t>ATG Science &amp; Engineering</t>
  </si>
  <si>
    <t>Thomas Schaefer</t>
  </si>
  <si>
    <t>Mark Schaeffer</t>
  </si>
  <si>
    <t>Michael Schafer</t>
  </si>
  <si>
    <t>Keith "E" Schaffler</t>
  </si>
  <si>
    <t>Jennifer Schager</t>
  </si>
  <si>
    <t>Department of Navy Civilian</t>
  </si>
  <si>
    <t>Maximilian Schägger</t>
  </si>
  <si>
    <t>Seth B. Schapiro</t>
  </si>
  <si>
    <t>William G. "Bill" Scheible</t>
  </si>
  <si>
    <t>Scheible Group</t>
  </si>
  <si>
    <t>Dieter Scheithauer</t>
  </si>
  <si>
    <t>Thomas J. Schellenberg</t>
  </si>
  <si>
    <t>Synthesis Analytics</t>
  </si>
  <si>
    <t>Vincenzo Schena</t>
  </si>
  <si>
    <t>Mark Scherer</t>
  </si>
  <si>
    <t>Jillian Scherpa</t>
  </si>
  <si>
    <t>Michael Scheuble</t>
  </si>
  <si>
    <t>Adam Scheuer</t>
  </si>
  <si>
    <t>CT Cubed Inc</t>
  </si>
  <si>
    <t>Erin Schick</t>
  </si>
  <si>
    <t>Thomas Schilling</t>
  </si>
  <si>
    <t>William D. "Bill" Schindel</t>
  </si>
  <si>
    <t>Jonathan Schinowsky</t>
  </si>
  <si>
    <t>Anduril</t>
  </si>
  <si>
    <t>Johannes Schlereth</t>
  </si>
  <si>
    <t>Steven P. Schlonski</t>
  </si>
  <si>
    <t>Kenneth Schlör</t>
  </si>
  <si>
    <t>David M. "Dave" Schluneker</t>
  </si>
  <si>
    <t>Flemming Schmidt</t>
  </si>
  <si>
    <t>Demant A/S</t>
  </si>
  <si>
    <t>Jeffrey D Schmidt</t>
  </si>
  <si>
    <t>Jessica L. Schmidt</t>
  </si>
  <si>
    <t>Michael Schmidt</t>
  </si>
  <si>
    <t>Paul Schmitt</t>
  </si>
  <si>
    <t>MassRobotics</t>
  </si>
  <si>
    <t>Jürgen Schmitz</t>
  </si>
  <si>
    <t>Rheinmetall Waffe Munition GmbH</t>
  </si>
  <si>
    <t>Christian W. Schnedler</t>
  </si>
  <si>
    <t>WestCap</t>
  </si>
  <si>
    <t>Erik Schneider</t>
  </si>
  <si>
    <t>Heike A. Schneider</t>
  </si>
  <si>
    <t>Jeffrey B. "Jeff" Schodorf</t>
  </si>
  <si>
    <t>Ger Schoeber</t>
  </si>
  <si>
    <t>High Tech Institute / Task Switch</t>
  </si>
  <si>
    <t>Thom Schoeffling</t>
  </si>
  <si>
    <t>Cathya SCHOESER</t>
  </si>
  <si>
    <t>Edwin F. "Ed" Scholz</t>
  </si>
  <si>
    <t>Scholz Engineering Ltd</t>
  </si>
  <si>
    <t>Zachary J. "Zach" Scholz</t>
  </si>
  <si>
    <t>Randy Schons</t>
  </si>
  <si>
    <t>United Technologies Corporation</t>
  </si>
  <si>
    <t>Theodore R. Schoper</t>
  </si>
  <si>
    <t>Tobias Schöpfer</t>
  </si>
  <si>
    <t>RUAG AG</t>
  </si>
  <si>
    <t>Paul Schreinemakers</t>
  </si>
  <si>
    <t>How2SE</t>
  </si>
  <si>
    <t>Bernhard Schreiner</t>
  </si>
  <si>
    <t>Matthew Schroeder</t>
  </si>
  <si>
    <t>Salesforce</t>
  </si>
  <si>
    <t>Michael J. Schroeder</t>
  </si>
  <si>
    <t>Sebastian Schröter</t>
  </si>
  <si>
    <t>Hochschule Landshut</t>
  </si>
  <si>
    <t>Thomas Schuch</t>
  </si>
  <si>
    <t>Inmarsat</t>
  </si>
  <si>
    <t>Tim Schuler</t>
  </si>
  <si>
    <t>Brandyn Schult</t>
  </si>
  <si>
    <t>Supernal</t>
  </si>
  <si>
    <t>Nevan Schulte</t>
  </si>
  <si>
    <t>Sven-Olaf "SOS" Schulze</t>
  </si>
  <si>
    <t>Huennemeyer Consulting GmbH</t>
  </si>
  <si>
    <t>Steffen Schütte</t>
  </si>
  <si>
    <t>kta naval systems AS</t>
  </si>
  <si>
    <t>Benjamin Schwab</t>
  </si>
  <si>
    <t>Ryan J. Schwab M.S.</t>
  </si>
  <si>
    <t>Benjamin Schwartz</t>
  </si>
  <si>
    <t>Monterey Technologies, Inc</t>
  </si>
  <si>
    <t>Herbert Schwartz</t>
  </si>
  <si>
    <t>Julie Schwartz</t>
  </si>
  <si>
    <t>Stephen Schweitzer</t>
  </si>
  <si>
    <t>Peraton Labs</t>
  </si>
  <si>
    <t>Thomas Schweizer</t>
  </si>
  <si>
    <t>Alfonso Sciacchitano</t>
  </si>
  <si>
    <t>Ricky R. Scoggan Jr</t>
  </si>
  <si>
    <t>Emma M. Scott</t>
  </si>
  <si>
    <t>Gregg W. Scott</t>
  </si>
  <si>
    <t>Self-Employed</t>
  </si>
  <si>
    <t>Matthew Scott</t>
  </si>
  <si>
    <t>Ryan J. Scott</t>
  </si>
  <si>
    <t>Tadeusz "Ted" Scott</t>
  </si>
  <si>
    <t>Modern Technology Solutions, Inc</t>
  </si>
  <si>
    <t>Vantresa M. Scott</t>
  </si>
  <si>
    <t>Decisions Oriented</t>
  </si>
  <si>
    <t>William Scott</t>
  </si>
  <si>
    <t>Zane B. Scott J.D.</t>
  </si>
  <si>
    <t>OnPoint Services</t>
  </si>
  <si>
    <t>Clark I. Scrandis</t>
  </si>
  <si>
    <t>Jonathan Scull</t>
  </si>
  <si>
    <t>Dhamodharan S</t>
  </si>
  <si>
    <t>Kenneth J. Seater</t>
  </si>
  <si>
    <t>Elsa M. Sebastian</t>
  </si>
  <si>
    <t>Richard Sebzda</t>
  </si>
  <si>
    <t>Jesús Seco García</t>
  </si>
  <si>
    <t>Mohamed SEDDIK</t>
  </si>
  <si>
    <t>CIL4Sys</t>
  </si>
  <si>
    <t>Michael Seeberger</t>
  </si>
  <si>
    <t>Daniella Seekatz</t>
  </si>
  <si>
    <t>Maor Seged</t>
  </si>
  <si>
    <t>Applied Materials</t>
  </si>
  <si>
    <t>Olivier SEGUIN</t>
  </si>
  <si>
    <t>Fred Seidel</t>
  </si>
  <si>
    <t>Kristoffer Seidel</t>
  </si>
  <si>
    <t>Karl Selewski</t>
  </si>
  <si>
    <t>Christophe C. SELIER</t>
  </si>
  <si>
    <t>Gabe Selinger</t>
  </si>
  <si>
    <t>Nidhal Selmi</t>
  </si>
  <si>
    <t>Vignesh Selvam</t>
  </si>
  <si>
    <t>Boeing India Private Limited</t>
  </si>
  <si>
    <t>Cem Semerci</t>
  </si>
  <si>
    <t>Richard A. Sena Jr.</t>
  </si>
  <si>
    <t>Stephan Sendel</t>
  </si>
  <si>
    <t>Darren E. Sene</t>
  </si>
  <si>
    <t>Balakumar K. Sengundhar</t>
  </si>
  <si>
    <t>Lam Research India Private Limited</t>
  </si>
  <si>
    <t>Nikunj P. Senjaliya</t>
  </si>
  <si>
    <t>Philipp Senn</t>
  </si>
  <si>
    <t>Niranjana Senthilnathan</t>
  </si>
  <si>
    <t>ISAE-SUPAERO DFM</t>
  </si>
  <si>
    <t>Corley P. "Beau" Senyard Jr.</t>
  </si>
  <si>
    <t>Strategic Control Sciences</t>
  </si>
  <si>
    <t>Luis Seoane</t>
  </si>
  <si>
    <t>Marcelo Sepulveda</t>
  </si>
  <si>
    <t>Stryten Energy</t>
  </si>
  <si>
    <t>Sizwe K. Seranyane</t>
  </si>
  <si>
    <t>Luke R. Serfas</t>
  </si>
  <si>
    <t>Marco Serra</t>
  </si>
  <si>
    <t>Engenya GmbH</t>
  </si>
  <si>
    <t>Abdul I. SESAY</t>
  </si>
  <si>
    <t>University of Maryland Baltimore County</t>
  </si>
  <si>
    <t>Anugerah Akbar SETIYAWAN</t>
  </si>
  <si>
    <t>John Setter Jr</t>
  </si>
  <si>
    <t>Elizabeth H. Seufert</t>
  </si>
  <si>
    <t>Paul Severance</t>
  </si>
  <si>
    <t>Michael Severson</t>
  </si>
  <si>
    <t>Travis Sextro</t>
  </si>
  <si>
    <t>Taimoor Shabbir</t>
  </si>
  <si>
    <t>National Aerospace Science and Technology Park (NASTP)</t>
  </si>
  <si>
    <t>Kaleb Shades</t>
  </si>
  <si>
    <t>Mohsen Shafeie</t>
  </si>
  <si>
    <t>SEMP Canada Inc</t>
  </si>
  <si>
    <t>Mohammed Shafir</t>
  </si>
  <si>
    <t>Arya Shah</t>
  </si>
  <si>
    <t>General Dynamics Electric Boat</t>
  </si>
  <si>
    <t>Naseem Shah</t>
  </si>
  <si>
    <t>Nitin Shah</t>
  </si>
  <si>
    <t>Sidarth Shah</t>
  </si>
  <si>
    <t>Yash A. SHAH</t>
  </si>
  <si>
    <t>Takehiro Shakushio</t>
  </si>
  <si>
    <t>Chenglong Shang</t>
  </si>
  <si>
    <t>Expleo</t>
  </si>
  <si>
    <t>Gobishankar Shanmuganathan</t>
  </si>
  <si>
    <t>Bosch Global Software Technologies Private Limited</t>
  </si>
  <si>
    <t>Stephen Shannon</t>
  </si>
  <si>
    <t>Tuo Shao</t>
  </si>
  <si>
    <t>Nazanin M. Sharifi</t>
  </si>
  <si>
    <t>Harikrishna S</t>
  </si>
  <si>
    <t>Janice L. "Jan" Sharkey</t>
  </si>
  <si>
    <t>Anubhuti SHARMA</t>
  </si>
  <si>
    <t>Arya Sharma</t>
  </si>
  <si>
    <t>Keshav SHARMA</t>
  </si>
  <si>
    <t>Nidhi Sharma</t>
  </si>
  <si>
    <t>Ranjana Sharma</t>
  </si>
  <si>
    <t>Ravi Sharma</t>
  </si>
  <si>
    <t>Neehal A. Sharrma</t>
  </si>
  <si>
    <t>Brian L. Shaub</t>
  </si>
  <si>
    <t>Independent Consultant</t>
  </si>
  <si>
    <t>Raphael J. Shaw</t>
  </si>
  <si>
    <t>Richard Shaw</t>
  </si>
  <si>
    <t>RTSS Consultants</t>
  </si>
  <si>
    <t>Robert S. "Bob" Shaw</t>
  </si>
  <si>
    <t>Sarah Shaw</t>
  </si>
  <si>
    <t>Sheila Shea</t>
  </si>
  <si>
    <t>Nandeesha Shekarappa</t>
  </si>
  <si>
    <t>Luminar Technologies</t>
  </si>
  <si>
    <t>Shashank Shekhar</t>
  </si>
  <si>
    <t>Bruce R. Shelton</t>
  </si>
  <si>
    <t>Michael Shenker</t>
  </si>
  <si>
    <t>Mukund Shenoi</t>
  </si>
  <si>
    <t>SKILFOSYS SCIENTIFIC</t>
  </si>
  <si>
    <t>Megan Shenton</t>
  </si>
  <si>
    <t>Yiye Shen</t>
  </si>
  <si>
    <t>Erik Shepard</t>
  </si>
  <si>
    <t>Andrew Shepherd</t>
  </si>
  <si>
    <t>AMZL</t>
  </si>
  <si>
    <t>Jerret M. Sherenco</t>
  </si>
  <si>
    <t>Jason J. Sherey</t>
  </si>
  <si>
    <t>Sameer SHERIFF</t>
  </si>
  <si>
    <t>Michael A. Sherman</t>
  </si>
  <si>
    <t>Cask</t>
  </si>
  <si>
    <t>Seth Sherman</t>
  </si>
  <si>
    <t>Naoki Shigeta</t>
  </si>
  <si>
    <t>Takeshi "Casey" Shine</t>
  </si>
  <si>
    <t>Jeffrey J. "Jeff" Shirer</t>
  </si>
  <si>
    <t>CAE Inc</t>
  </si>
  <si>
    <t>Mohan Shivashanker</t>
  </si>
  <si>
    <t>Shivprasad Shivprasad</t>
  </si>
  <si>
    <t>Rolls Royce SMR</t>
  </si>
  <si>
    <t>Dmitri A. Shockey</t>
  </si>
  <si>
    <t>Joshua C. Shoemaker</t>
  </si>
  <si>
    <t>Bechtel Corporation</t>
  </si>
  <si>
    <t>Robert C. Shoemaker</t>
  </si>
  <si>
    <t>Mohammad Shojaei</t>
  </si>
  <si>
    <t>Ford</t>
  </si>
  <si>
    <t>RAJA NAEEM SHOKUAT</t>
  </si>
  <si>
    <t>Eric Sholes</t>
  </si>
  <si>
    <t>Crossflow</t>
  </si>
  <si>
    <t>David G. "Dave" Shook</t>
  </si>
  <si>
    <t>Northrop Grumman Corporation / Propulsion Systems</t>
  </si>
  <si>
    <t>Robert Shorey</t>
  </si>
  <si>
    <t>Thomas M. Shortell</t>
  </si>
  <si>
    <t>Lindsay Short</t>
  </si>
  <si>
    <t>Kelvin Shorts</t>
  </si>
  <si>
    <t>Keyvan Shourvarzi</t>
  </si>
  <si>
    <t>Tetra Pak</t>
  </si>
  <si>
    <t>Derek L. Showers</t>
  </si>
  <si>
    <t>Michael Shroyer</t>
  </si>
  <si>
    <t>BAH</t>
  </si>
  <si>
    <t>Hussam Shubayli</t>
  </si>
  <si>
    <t>Royal Commission</t>
  </si>
  <si>
    <t>Angela M. Shubsda</t>
  </si>
  <si>
    <t>Khrystyna Shvedova</t>
  </si>
  <si>
    <t>Romain Sibois</t>
  </si>
  <si>
    <t>Paul A. Sibson</t>
  </si>
  <si>
    <t>Yasmin Sid Ahmed</t>
  </si>
  <si>
    <t>Iqtiar M. Siddique</t>
  </si>
  <si>
    <t>University of Texas at El Paso (UTEP)</t>
  </si>
  <si>
    <t>Muhammad Bilal Siddiqui</t>
  </si>
  <si>
    <t>UK MoD</t>
  </si>
  <si>
    <t>Theodore W. "Ted" Sieffert</t>
  </si>
  <si>
    <t>Neil G. Siegel</t>
  </si>
  <si>
    <t>retired from the Northrop Grumman Corporation</t>
  </si>
  <si>
    <t>Jennifer Siegmann</t>
  </si>
  <si>
    <t>Ryan Sigmon</t>
  </si>
  <si>
    <t>Kratos Defense Solutions</t>
  </si>
  <si>
    <t>Anne SIGOGNE</t>
  </si>
  <si>
    <t>Jeffery Sili</t>
  </si>
  <si>
    <t>Zuken Vitech</t>
  </si>
  <si>
    <t>Hillary G. Sillitto</t>
  </si>
  <si>
    <t>Robert M. Silsby</t>
  </si>
  <si>
    <t>Astralis Associates</t>
  </si>
  <si>
    <t>Connor Silva</t>
  </si>
  <si>
    <t>Fabio G. Silva</t>
  </si>
  <si>
    <t>University of Southern California</t>
  </si>
  <si>
    <t>Joseph R. "Joe" Silva</t>
  </si>
  <si>
    <t>Oksana Silva</t>
  </si>
  <si>
    <t>John P. Silvas</t>
  </si>
  <si>
    <t>Ana Rita SILVA-TEIXEIRA</t>
  </si>
  <si>
    <t>Kyra J. Silver</t>
  </si>
  <si>
    <t>Alexander F. Silvester</t>
  </si>
  <si>
    <t>Harmonic Limited</t>
  </si>
  <si>
    <t>Michael T. "Mike" Silvestri</t>
  </si>
  <si>
    <t>Steel River Corporation</t>
  </si>
  <si>
    <t>Pietro Silvestri</t>
  </si>
  <si>
    <t>Nicole Simila</t>
  </si>
  <si>
    <t>Daniel Simko</t>
  </si>
  <si>
    <t>Brandon L. Simmons-Porter</t>
  </si>
  <si>
    <t>Alexandre P. SIMON</t>
  </si>
  <si>
    <t>Bergamo Simone</t>
  </si>
  <si>
    <t>THALES GLOBAL SERVICES</t>
  </si>
  <si>
    <t>MARÍA SIMÓN GÓMEZ</t>
  </si>
  <si>
    <t>Luca Simonini</t>
  </si>
  <si>
    <t>Brian Simonis</t>
  </si>
  <si>
    <t>Matthew Simon</t>
  </si>
  <si>
    <t>Noah Simon</t>
  </si>
  <si>
    <t>Paul Simon</t>
  </si>
  <si>
    <t>Flughafen Berlin Brandenburg GmbH</t>
  </si>
  <si>
    <t>Wesley A. Simon</t>
  </si>
  <si>
    <t>Philip J. "Phil" Simpkins</t>
  </si>
  <si>
    <t>Arro Social</t>
  </si>
  <si>
    <t>William Simpkins</t>
  </si>
  <si>
    <t>Alexander Simpson</t>
  </si>
  <si>
    <t>FAMU-FSU College of Engineering</t>
  </si>
  <si>
    <t>Serhat Şimşek</t>
  </si>
  <si>
    <t>STM</t>
  </si>
  <si>
    <t>Michael C. Sims</t>
  </si>
  <si>
    <t>US Army ASA ALT</t>
  </si>
  <si>
    <t>Caitlyn Singam</t>
  </si>
  <si>
    <t>University of Maryland</t>
  </si>
  <si>
    <t>Markus Singer</t>
  </si>
  <si>
    <t>Samrat Singha</t>
  </si>
  <si>
    <t>Dhirendra Singh</t>
  </si>
  <si>
    <t>Gurvinder Singh</t>
  </si>
  <si>
    <t>Anturas Consulting Ltd.</t>
  </si>
  <si>
    <t>Parminder Singh</t>
  </si>
  <si>
    <t>Sajneek singh</t>
  </si>
  <si>
    <t>Varinder Singh</t>
  </si>
  <si>
    <t>Ashis K. Sinha</t>
  </si>
  <si>
    <t>Carrier</t>
  </si>
  <si>
    <t>Tarun Sinhal</t>
  </si>
  <si>
    <t>Chantal Sinnwell</t>
  </si>
  <si>
    <t>Siemens Industry Software GmbH</t>
  </si>
  <si>
    <t>Michael F. "Mike" Siok</t>
  </si>
  <si>
    <t>University of Texas at Arlington</t>
  </si>
  <si>
    <t>Tyler Siskowic</t>
  </si>
  <si>
    <t>All Native Group</t>
  </si>
  <si>
    <t>Edoardo "EdSiv64" Sivera Sr</t>
  </si>
  <si>
    <t>CapGemini Engineering</t>
  </si>
  <si>
    <t>Peter Sjöberg</t>
  </si>
  <si>
    <t>Andreas Skott Sr.</t>
  </si>
  <si>
    <t>Roche Diagnostics AG</t>
  </si>
  <si>
    <t>Petra Skroblin</t>
  </si>
  <si>
    <t>Stefan J. Skudlarek</t>
  </si>
  <si>
    <t>Ulf Skytte af Sätra</t>
  </si>
  <si>
    <t>Douglas Slater</t>
  </si>
  <si>
    <t>NES Fircroft</t>
  </si>
  <si>
    <t>BSME A. Sleiman MBA</t>
  </si>
  <si>
    <t>UAH</t>
  </si>
  <si>
    <t>Chris Slezak</t>
  </si>
  <si>
    <t>John Sliger</t>
  </si>
  <si>
    <t>AVIAN</t>
  </si>
  <si>
    <t>Garrett Slosser</t>
  </si>
  <si>
    <t>Sergey Slovetskiy</t>
  </si>
  <si>
    <t>John Slowey</t>
  </si>
  <si>
    <t>Sebastian Small</t>
  </si>
  <si>
    <t>Clement D. Smartt</t>
  </si>
  <si>
    <t>Julie Smicinski</t>
  </si>
  <si>
    <t>Purdue Univserity</t>
  </si>
  <si>
    <t>Garrett Smiley</t>
  </si>
  <si>
    <t>Platinum Ox Consulting</t>
  </si>
  <si>
    <t>LeKia Smiling</t>
  </si>
  <si>
    <t>Alwyn G. Smit</t>
  </si>
  <si>
    <t>INCOMAR</t>
  </si>
  <si>
    <t>Christopher Smith</t>
  </si>
  <si>
    <t>Douglas Smith</t>
  </si>
  <si>
    <t>Edward A. Smith</t>
  </si>
  <si>
    <t>Edward B. Smith</t>
  </si>
  <si>
    <t>Gary R. Smith Mr</t>
  </si>
  <si>
    <t>Geoffrey "Scott" Smith</t>
  </si>
  <si>
    <t>Expansia Group</t>
  </si>
  <si>
    <t>IAN B. SMITH</t>
  </si>
  <si>
    <t>Jacob L. Smith</t>
  </si>
  <si>
    <t>James D. "Jim" Smith</t>
  </si>
  <si>
    <t>Jamie L. Smith</t>
  </si>
  <si>
    <t>Jeffrey E. Smith</t>
  </si>
  <si>
    <t>William R. Smith</t>
  </si>
  <si>
    <t>Luke Smith</t>
  </si>
  <si>
    <t>Miles Smith</t>
  </si>
  <si>
    <t>Nathaniel T. Smith</t>
  </si>
  <si>
    <t>Onar Smith</t>
  </si>
  <si>
    <t>Paul Smith</t>
  </si>
  <si>
    <t>Ranessia T. Smith</t>
  </si>
  <si>
    <t>BrilliT</t>
  </si>
  <si>
    <t>Robin K. Smith</t>
  </si>
  <si>
    <t>Ryan T. Smith</t>
  </si>
  <si>
    <t>CAB, Colorado Front Range</t>
  </si>
  <si>
    <t>Stuart Smith</t>
  </si>
  <si>
    <t>Jesse W. Snydeman</t>
  </si>
  <si>
    <t>Anthony Soares</t>
  </si>
  <si>
    <t>Luis Soares</t>
  </si>
  <si>
    <t>Theresa Soares</t>
  </si>
  <si>
    <t>Helena Söderberg</t>
  </si>
  <si>
    <t>Magnus Söderquist</t>
  </si>
  <si>
    <t>Alejandro Sogorb Gilabert</t>
  </si>
  <si>
    <t>Indra Sistemas SA</t>
  </si>
  <si>
    <t>Henri SOHIER</t>
  </si>
  <si>
    <t>SYSTEMX</t>
  </si>
  <si>
    <t>Nikhil N. Solanki</t>
  </si>
  <si>
    <t>Daniel E. Solloway</t>
  </si>
  <si>
    <t>Adrian Solomon</t>
  </si>
  <si>
    <t>Esteban M. Solorzano Zeledon M.Eng</t>
  </si>
  <si>
    <t>Hany Soloumah</t>
  </si>
  <si>
    <t>EXP Services Inc</t>
  </si>
  <si>
    <t>Benjamin Söltenfuß</t>
  </si>
  <si>
    <t>Atos Informations Technology GmbH</t>
  </si>
  <si>
    <t>Naveen Kumar SOMASHEKHAR</t>
  </si>
  <si>
    <t>Izzet Tuna Soncul</t>
  </si>
  <si>
    <t>ASML Netherlands B.V.</t>
  </si>
  <si>
    <t>Jianjun "Daniel" Song</t>
  </si>
  <si>
    <t>Jinliang Song</t>
  </si>
  <si>
    <t>Adrian SONNEMANN</t>
  </si>
  <si>
    <t>Christoph Sonntag</t>
  </si>
  <si>
    <t>NMISA</t>
  </si>
  <si>
    <t>Nicole R. Sontag</t>
  </si>
  <si>
    <t>Houng Y. Soo</t>
  </si>
  <si>
    <t>Tony SOQUET</t>
  </si>
  <si>
    <t>Loida Onting SORONIO</t>
  </si>
  <si>
    <t>Transport of NSW - Sydney Metro</t>
  </si>
  <si>
    <t>ARTURO SORRENTINO</t>
  </si>
  <si>
    <t>Margaret Sosinski</t>
  </si>
  <si>
    <t>JT4</t>
  </si>
  <si>
    <t>Amaury SOUBEYRAN</t>
  </si>
  <si>
    <t>Vilay "Viengvilay" Soukhavong</t>
  </si>
  <si>
    <t>Panagiotis "Pano" sourlis</t>
  </si>
  <si>
    <t>Heinrich K. Souza</t>
  </si>
  <si>
    <t>Ivan Souza</t>
  </si>
  <si>
    <t>Dale Sowell</t>
  </si>
  <si>
    <t>Systems Programs</t>
  </si>
  <si>
    <t>Władysław Sowul</t>
  </si>
  <si>
    <t>WZL2 (Polish Armaments Group)</t>
  </si>
  <si>
    <t>Arjen Spaans</t>
  </si>
  <si>
    <t>Angelika Spängler</t>
  </si>
  <si>
    <t>Martin "Trae" Span III</t>
  </si>
  <si>
    <t>CSU/USAF</t>
  </si>
  <si>
    <t>Joshua H. "Josh" Sparber</t>
  </si>
  <si>
    <t>self</t>
  </si>
  <si>
    <t>Luke S. Sparlin</t>
  </si>
  <si>
    <t>Eric Specking</t>
  </si>
  <si>
    <t>Daniel Speer</t>
  </si>
  <si>
    <t>Matthew D. Spence</t>
  </si>
  <si>
    <t>Bradley Spencer</t>
  </si>
  <si>
    <t>Craig Spencer</t>
  </si>
  <si>
    <t>Daniel J. Spencer</t>
  </si>
  <si>
    <t>Spencer Tech Pty Ltd</t>
  </si>
  <si>
    <t>Dayna Spencer</t>
  </si>
  <si>
    <t>Andreas Spenninger</t>
  </si>
  <si>
    <t>Gregory J. Spicer</t>
  </si>
  <si>
    <t>Darren C. Spooner</t>
  </si>
  <si>
    <t>Christian Sprague</t>
  </si>
  <si>
    <t>Jonathan A. Sprakes</t>
  </si>
  <si>
    <t>Alice F. Squires</t>
  </si>
  <si>
    <t>Ashwin SRIDHAR</t>
  </si>
  <si>
    <t>Vasudha Srikumar</t>
  </si>
  <si>
    <t>Veoneer</t>
  </si>
  <si>
    <t>Ambika Srinath</t>
  </si>
  <si>
    <t>Madhuri Srinivasan</t>
  </si>
  <si>
    <t>Prakash Srinivasan</t>
  </si>
  <si>
    <t>Ananya Sriram</t>
  </si>
  <si>
    <t>Seyon Sriskanthadevan</t>
  </si>
  <si>
    <t>Aecon Construction Group</t>
  </si>
  <si>
    <t>Aabhas Srivastava</t>
  </si>
  <si>
    <t>Emergy Wind Technologies</t>
  </si>
  <si>
    <t>Akshat Srivastava</t>
  </si>
  <si>
    <t>Madhunika Srivatsan</t>
  </si>
  <si>
    <t>GalaxEye Space Solutions LTD</t>
  </si>
  <si>
    <t>Maria Sroka</t>
  </si>
  <si>
    <t>Christian Stack</t>
  </si>
  <si>
    <t>Mathias Staf</t>
  </si>
  <si>
    <t>CAG Consoden AB</t>
  </si>
  <si>
    <t>Hanno Stagge</t>
  </si>
  <si>
    <t>TenneT TSO GmbH</t>
  </si>
  <si>
    <t>George R. Stainsby</t>
  </si>
  <si>
    <t>Christopher T. Stallings</t>
  </si>
  <si>
    <t>Edward G. Stamp</t>
  </si>
  <si>
    <t>Shaun Standley</t>
  </si>
  <si>
    <t>Jet Propulsion Laboratory</t>
  </si>
  <si>
    <t>Christopher A. Stanek</t>
  </si>
  <si>
    <t>Charles G. Stanford-Jones</t>
  </si>
  <si>
    <t>Infrared Laboratories</t>
  </si>
  <si>
    <t>John F. Stanton Jr.</t>
  </si>
  <si>
    <t>Barbara L. Staples</t>
  </si>
  <si>
    <t>Robert J. "Rob" Starbuck</t>
  </si>
  <si>
    <t>Ann Stargardter</t>
  </si>
  <si>
    <t>L3harris</t>
  </si>
  <si>
    <t>Jami L. stark</t>
  </si>
  <si>
    <t>MasterPeace</t>
  </si>
  <si>
    <t>Marcin Starnacki</t>
  </si>
  <si>
    <t>PIT-RADWAR</t>
  </si>
  <si>
    <t>Benjamin A. Steadman</t>
  </si>
  <si>
    <t>Ricardo Defense, Inc.</t>
  </si>
  <si>
    <t>Garrett Stebbins</t>
  </si>
  <si>
    <t>Lucy Stedman</t>
  </si>
  <si>
    <t>Michael Steeb</t>
  </si>
  <si>
    <t>Lydia Steeby</t>
  </si>
  <si>
    <t>Alexander J. "Alex" Steeden-Crane</t>
  </si>
  <si>
    <t>Frazer-Nash</t>
  </si>
  <si>
    <t>Brianne S. Steele</t>
  </si>
  <si>
    <t>Howard L. Steel</t>
  </si>
  <si>
    <t>Gene A. Steffanetta</t>
  </si>
  <si>
    <t>Ardent Eagle Solutions</t>
  </si>
  <si>
    <t>Maxwell J. Steffen Cameron-Jones</t>
  </si>
  <si>
    <t>Dan Stege</t>
  </si>
  <si>
    <t>Distinct Defense</t>
  </si>
  <si>
    <t>Michael Steger</t>
  </si>
  <si>
    <t>Matthew J. "Matt" Steiger</t>
  </si>
  <si>
    <t>Intuitive Research and Technology Corporation</t>
  </si>
  <si>
    <t>David J. "Dave" Steinberger</t>
  </si>
  <si>
    <t>Brandon Stein</t>
  </si>
  <si>
    <t>Fredrick A. "Rick" Steiner</t>
  </si>
  <si>
    <t>Skygazer Consulting</t>
  </si>
  <si>
    <t>Louis Stein</t>
  </si>
  <si>
    <t>Renee L. Steinwand</t>
  </si>
  <si>
    <t>Booz Allen Hamilton (retired)</t>
  </si>
  <si>
    <t>Olivia Stella</t>
  </si>
  <si>
    <t>Kevin Stephen</t>
  </si>
  <si>
    <t>Gary V. "Garv" Stephenson</t>
  </si>
  <si>
    <t>Wisk Aero</t>
  </si>
  <si>
    <t>Urte Steponkute</t>
  </si>
  <si>
    <t>Leonardo MW Ltd</t>
  </si>
  <si>
    <t>Morgan Sterns</t>
  </si>
  <si>
    <t>Galen Stevenson</t>
  </si>
  <si>
    <t>Leonard J. "Lenny" Stevenson</t>
  </si>
  <si>
    <t>ICES</t>
  </si>
  <si>
    <t>Christopher Stewart</t>
  </si>
  <si>
    <t>Edwin A. Stewart</t>
  </si>
  <si>
    <t>Eric M. Stewart</t>
  </si>
  <si>
    <t>Khadijha Stewart</t>
  </si>
  <si>
    <t>V2X</t>
  </si>
  <si>
    <t>Mikaela Stewart</t>
  </si>
  <si>
    <t>Sedrick Stewart</t>
  </si>
  <si>
    <t>Steve P. Stewart</t>
  </si>
  <si>
    <t>Sara Stiles</t>
  </si>
  <si>
    <t>Stefan G. Stille</t>
  </si>
  <si>
    <t>Scots Pine Consulting AB</t>
  </si>
  <si>
    <t>Thomas E. "Tom" Stilley Jr.</t>
  </si>
  <si>
    <t>Ben Stirgwolt</t>
  </si>
  <si>
    <t>Christian Stockinger</t>
  </si>
  <si>
    <t>RTX Pratt &amp; Whitney</t>
  </si>
  <si>
    <t>Bryan C. Stoddard</t>
  </si>
  <si>
    <t>Defense / Medical</t>
  </si>
  <si>
    <t>Ryan Stoddard</t>
  </si>
  <si>
    <t>Andrew Stoker</t>
  </si>
  <si>
    <t>Carl Stokes</t>
  </si>
  <si>
    <t>Regulus-Group</t>
  </si>
  <si>
    <t>Garrett Stokes</t>
  </si>
  <si>
    <t>Jerry K. Stokes</t>
  </si>
  <si>
    <t>The Albers Group LLC</t>
  </si>
  <si>
    <t>Lauren Stoll</t>
  </si>
  <si>
    <t>Beth Stolte</t>
  </si>
  <si>
    <t>Travis Storm</t>
  </si>
  <si>
    <t>Edge Autonomy</t>
  </si>
  <si>
    <t>Colt W. Stout</t>
  </si>
  <si>
    <t>Erik Stowers</t>
  </si>
  <si>
    <t>Aireon</t>
  </si>
  <si>
    <t>Daniel P. Straffen</t>
  </si>
  <si>
    <t>Tom Strandberg</t>
  </si>
  <si>
    <t>Joakim Strandqvist</t>
  </si>
  <si>
    <t>Afry</t>
  </si>
  <si>
    <t>James L. "Jim" Stratmann</t>
  </si>
  <si>
    <t>Michael Strauss</t>
  </si>
  <si>
    <t>Mission Systems Engineering Centre (MSEC)</t>
  </si>
  <si>
    <t>Paul Street</t>
  </si>
  <si>
    <t>Daniel C. Streller</t>
  </si>
  <si>
    <t>Ruben Strenzke</t>
  </si>
  <si>
    <t>Panama</t>
  </si>
  <si>
    <t>Consulting on Autonomous Systems Engineering S.A.</t>
  </si>
  <si>
    <t>Charlotte STROBBE</t>
  </si>
  <si>
    <t>Zilvinas Strolia</t>
  </si>
  <si>
    <t>Niels Jørgen Strøm</t>
  </si>
  <si>
    <t>Grundfos Holding A/S</t>
  </si>
  <si>
    <t>Jason Stroup</t>
  </si>
  <si>
    <t>Michael Stryk</t>
  </si>
  <si>
    <t>Yury Stryzhak</t>
  </si>
  <si>
    <t>Ukraine</t>
  </si>
  <si>
    <t>Jennifer E. "Jen" Stuckey</t>
  </si>
  <si>
    <t>Sitecore</t>
  </si>
  <si>
    <t>Ryan D. Stuckey</t>
  </si>
  <si>
    <t>Spencer Studley</t>
  </si>
  <si>
    <t>Brian J. Stumm</t>
  </si>
  <si>
    <t>Taj A. Sturman</t>
  </si>
  <si>
    <t>Stephen Styk</t>
  </si>
  <si>
    <t>U.S. Department of Homeland Security</t>
  </si>
  <si>
    <t>Archana Subash</t>
  </si>
  <si>
    <t>Abirami Subrahmanian</t>
  </si>
  <si>
    <t>alstom transport</t>
  </si>
  <si>
    <t>Sivaganeshwar Subramaniam</t>
  </si>
  <si>
    <t>Gowtham Subramanian</t>
  </si>
  <si>
    <t>ZF Wabco</t>
  </si>
  <si>
    <t>Vijay Subramanian</t>
  </si>
  <si>
    <t>Sandeep Sudi</t>
  </si>
  <si>
    <t>Otis Elevator company, a UTC company</t>
  </si>
  <si>
    <t>Daniel Sudmeier</t>
  </si>
  <si>
    <t>Takao Sugai</t>
  </si>
  <si>
    <t>Toyota Motor Corporation</t>
  </si>
  <si>
    <t>Clive P. Sugama</t>
  </si>
  <si>
    <t>GREGORY M. SUGDEN</t>
  </si>
  <si>
    <t>Tony Sukhwani</t>
  </si>
  <si>
    <t>Nicholas Sullivan</t>
  </si>
  <si>
    <t>Paul A. "Sully or Crash" Sullivan</t>
  </si>
  <si>
    <t>Belcan Engineering LLC</t>
  </si>
  <si>
    <t>Susan Sullivan</t>
  </si>
  <si>
    <t>Yvette F. Sullivan</t>
  </si>
  <si>
    <t>Taniza Sultana</t>
  </si>
  <si>
    <t>Derek Summers</t>
  </si>
  <si>
    <t>Ultra C2I</t>
  </si>
  <si>
    <t>Ramesh Raju Sundara</t>
  </si>
  <si>
    <t>Johanna L. Sundberg</t>
  </si>
  <si>
    <t>Per E. Sundberg</t>
  </si>
  <si>
    <t>Combitech AB</t>
  </si>
  <si>
    <t>Guoliang Sun</t>
  </si>
  <si>
    <t>AVIC - Letri</t>
  </si>
  <si>
    <t>Nivedh Sunny</t>
  </si>
  <si>
    <t>Zhe Sun</t>
  </si>
  <si>
    <t>Qisheng Su</t>
  </si>
  <si>
    <t>Dan C. "Doc" Surber</t>
  </si>
  <si>
    <t>Sreeja Surendran</t>
  </si>
  <si>
    <t>Honeywell Aerospace Technologies</t>
  </si>
  <si>
    <t>Anup Suresh</t>
  </si>
  <si>
    <t>Mott MacDonald Group</t>
  </si>
  <si>
    <t>Neha N. Surjekar</t>
  </si>
  <si>
    <t>Jagadish Suryadevara</t>
  </si>
  <si>
    <t>Sandip H. Suryawanshi</t>
  </si>
  <si>
    <t>Vinoj Suthakaran</t>
  </si>
  <si>
    <t>Jack R. Sutherland</t>
  </si>
  <si>
    <t>John Sutherland</t>
  </si>
  <si>
    <t>Royal Australian Navy</t>
  </si>
  <si>
    <t>Michael Sutherland</t>
  </si>
  <si>
    <t>Michael K. "Mike" Sutherland</t>
  </si>
  <si>
    <t>Moise SUTTER</t>
  </si>
  <si>
    <t>Callum R. Sutton</t>
  </si>
  <si>
    <t>James M. "Jim" Sutton III</t>
  </si>
  <si>
    <t>Stephen J. "Steve" Sutton</t>
  </si>
  <si>
    <t>Xiaobin Su</t>
  </si>
  <si>
    <t>CIAE</t>
  </si>
  <si>
    <t>Kentaro Suzuki</t>
  </si>
  <si>
    <t>Jonas Svensson</t>
  </si>
  <si>
    <t>Robert L. "Rob" Swain</t>
  </si>
  <si>
    <t>Kyle Swanton</t>
  </si>
  <si>
    <t>Boeing Defense, Space, and Intelligence</t>
  </si>
  <si>
    <t>Patrick Sweet</t>
  </si>
  <si>
    <t>Steven M. "Steve" Swiss</t>
  </si>
  <si>
    <t>Azaz Ali Shah Syed</t>
  </si>
  <si>
    <t>Khalid Syed</t>
  </si>
  <si>
    <t>Shahrukh Syed</t>
  </si>
  <si>
    <t>Alten UK Ltd</t>
  </si>
  <si>
    <t>Drew Syphus</t>
  </si>
  <si>
    <t>Reina Sy</t>
  </si>
  <si>
    <t>KAYKHAM "Kai" SYSOUNTHORN</t>
  </si>
  <si>
    <t>Jerzy M. Szafarczyk</t>
  </si>
  <si>
    <t>Edith L. Szarkowski</t>
  </si>
  <si>
    <t>Richard SZCZEPANIAK</t>
  </si>
  <si>
    <t>Paul L. Szopiak</t>
  </si>
  <si>
    <t>Adrianna Louise Tagayun</t>
  </si>
  <si>
    <t>Meir Tahan</t>
  </si>
  <si>
    <t>Braude College</t>
  </si>
  <si>
    <t>Gurkirt Tahim</t>
  </si>
  <si>
    <t>Hiren Tailor</t>
  </si>
  <si>
    <t>David J. Takacs</t>
  </si>
  <si>
    <t>Ibrahim A. Taleb</t>
  </si>
  <si>
    <t>University of New Haven</t>
  </si>
  <si>
    <t>Karuna TAMANG</t>
  </si>
  <si>
    <t>Robert W. Tamaro</t>
  </si>
  <si>
    <t>Leffler Consulting</t>
  </si>
  <si>
    <t>Danielle A. Tamkin</t>
  </si>
  <si>
    <t>Cumbysis Tampal</t>
  </si>
  <si>
    <t>Michael Tampas</t>
  </si>
  <si>
    <t>NIWC LANT</t>
  </si>
  <si>
    <t>Adrian H. Tan</t>
  </si>
  <si>
    <t>Luke O. Tandoh</t>
  </si>
  <si>
    <t>Edward "Ed" Tang</t>
  </si>
  <si>
    <t>Takeda</t>
  </si>
  <si>
    <t>Glenn Tan</t>
  </si>
  <si>
    <t>Cubic Corporation</t>
  </si>
  <si>
    <t>Siva Prasad P. Tangudu</t>
  </si>
  <si>
    <t>Zhengdao Tang</t>
  </si>
  <si>
    <t>Kim Kwang Tan</t>
  </si>
  <si>
    <t>shaimaa Z. Tantawi</t>
  </si>
  <si>
    <t>Vooi Kia Tan</t>
  </si>
  <si>
    <t>Yee Shuan Tan</t>
  </si>
  <si>
    <t>Yong Boon Tan</t>
  </si>
  <si>
    <t>Michael Tao</t>
  </si>
  <si>
    <t>Alex Taoras</t>
  </si>
  <si>
    <t>Abrar F. Taploo</t>
  </si>
  <si>
    <t>Gavin R. Tapsfield</t>
  </si>
  <si>
    <t>SDA (UK MOD)</t>
  </si>
  <si>
    <t>İsmail Melik TAŞ</t>
  </si>
  <si>
    <t>Presidency of the Republic of Türkiye - Secretariat of Defence Industries</t>
  </si>
  <si>
    <t>Serkan Taşkın</t>
  </si>
  <si>
    <t>Peter Taslimi</t>
  </si>
  <si>
    <t>Jonathan Tate</t>
  </si>
  <si>
    <t>Kim T. "Thomas" Tate</t>
  </si>
  <si>
    <t>Harikadevi TATICHARLA</t>
  </si>
  <si>
    <t>Ernest Tavares Jr.</t>
  </si>
  <si>
    <t>Desmond Taylor</t>
  </si>
  <si>
    <t>Jonathan Taylor</t>
  </si>
  <si>
    <t>Kendra C. Taylor</t>
  </si>
  <si>
    <t>KEYfficiencies</t>
  </si>
  <si>
    <t>Megan Taylor</t>
  </si>
  <si>
    <t>Paul F. Taylor</t>
  </si>
  <si>
    <t>Stratasys</t>
  </si>
  <si>
    <t>Samuel R. Taylor</t>
  </si>
  <si>
    <t>TRAVIS TAYLOR</t>
  </si>
  <si>
    <t>Teck H. Tay</t>
  </si>
  <si>
    <t>Searidge Technologies</t>
  </si>
  <si>
    <t>Yacine TAZEROUT</t>
  </si>
  <si>
    <t>James K. "Jim" Teaff</t>
  </si>
  <si>
    <t>George Teding</t>
  </si>
  <si>
    <t>112 West</t>
  </si>
  <si>
    <t>Daryoush Tehranchi</t>
  </si>
  <si>
    <t>Rodrigo S. Teixeira</t>
  </si>
  <si>
    <t>Bethel Temesgen</t>
  </si>
  <si>
    <t>Department of Navy (Strategic Systems Programs)</t>
  </si>
  <si>
    <t>Jeffrey W. Temple</t>
  </si>
  <si>
    <t>Kors W. "Wilko" ten Hove</t>
  </si>
  <si>
    <t>Konstantin Ten</t>
  </si>
  <si>
    <t>Harn Chin Teo</t>
  </si>
  <si>
    <t>Trustwave</t>
  </si>
  <si>
    <t>Philippe TERRENOIRE</t>
  </si>
  <si>
    <t>Federico Terrile</t>
  </si>
  <si>
    <t>ONE-SYS srl</t>
  </si>
  <si>
    <t>Louis Terry</t>
  </si>
  <si>
    <t>Sian A. Terry</t>
  </si>
  <si>
    <t>Maurits C. ter Wal</t>
  </si>
  <si>
    <t>Umit S. TERZIOGLU</t>
  </si>
  <si>
    <t>Cedric Testaz</t>
  </si>
  <si>
    <t>Dakota S. Tester</t>
  </si>
  <si>
    <t>Stephan Teutsch</t>
  </si>
  <si>
    <t>Qualcomm Incorporated</t>
  </si>
  <si>
    <t>Kevin B. Thai</t>
  </si>
  <si>
    <t>Yogesh Thakre</t>
  </si>
  <si>
    <t>Larsen &amp; Toubro Limited</t>
  </si>
  <si>
    <t>Ming-Wah Tham</t>
  </si>
  <si>
    <t>Pranav Tharakan</t>
  </si>
  <si>
    <t>Jerin K. Tharamuttam</t>
  </si>
  <si>
    <t>Samuel A. Thebeau</t>
  </si>
  <si>
    <t>Tyrone "Ty" Theriot</t>
  </si>
  <si>
    <t>Alexandre THEVENIN</t>
  </si>
  <si>
    <t>Glenn A. Thibodeau</t>
  </si>
  <si>
    <t>Christian Thiele</t>
  </si>
  <si>
    <t>Gurivi Reddy Thimmareddy</t>
  </si>
  <si>
    <t>Eaton India Innovation Centre</t>
  </si>
  <si>
    <t>Ashok Kumar "Ashok" Thirunarayana</t>
  </si>
  <si>
    <t>Collins Areospace</t>
  </si>
  <si>
    <t>Matt Thiselton</t>
  </si>
  <si>
    <t>Andrew O. Thomas</t>
  </si>
  <si>
    <t>Christian Thomas</t>
  </si>
  <si>
    <t>Garrett L. Thomas</t>
  </si>
  <si>
    <t>James S. "Jim" Thomas</t>
  </si>
  <si>
    <t>JEREMY M. THOMAS</t>
  </si>
  <si>
    <t>John A. Thomas</t>
  </si>
  <si>
    <t>John A Thomas &amp; Associates</t>
  </si>
  <si>
    <t>John G. "JT" Thomas</t>
  </si>
  <si>
    <t>Jonathan D. "Jon" Thomas</t>
  </si>
  <si>
    <t>Lawrence D. "Dale" Thomas</t>
  </si>
  <si>
    <t>Peter A. Thomas</t>
  </si>
  <si>
    <t>ZF</t>
  </si>
  <si>
    <t>Scott Thomas</t>
  </si>
  <si>
    <t>US Federal Government (Retired)</t>
  </si>
  <si>
    <t>Vinu Thomas</t>
  </si>
  <si>
    <t>Andrew Thompson</t>
  </si>
  <si>
    <t>Brady D. Thompson</t>
  </si>
  <si>
    <t>Bryan C. Thompson</t>
  </si>
  <si>
    <t>Metrolinx</t>
  </si>
  <si>
    <t>Carl Thompson</t>
  </si>
  <si>
    <t>Casey Thompson</t>
  </si>
  <si>
    <t>Eniola Thompson</t>
  </si>
  <si>
    <t>James J. Thompson</t>
  </si>
  <si>
    <t>John P. Thompson</t>
  </si>
  <si>
    <t>Michael A. Thompson</t>
  </si>
  <si>
    <t>Timothy C. "Clark" Thompson Jr.</t>
  </si>
  <si>
    <t>Dietmar Thorenz</t>
  </si>
  <si>
    <t>SICK AG</t>
  </si>
  <si>
    <t>Fredrik Thörnell</t>
  </si>
  <si>
    <t>Jennifer Thornton</t>
  </si>
  <si>
    <t>Roy T. Threadgall</t>
  </si>
  <si>
    <t>Ajay Thukral</t>
  </si>
  <si>
    <t>Healthcare</t>
  </si>
  <si>
    <t>Vijay Thukral</t>
  </si>
  <si>
    <t>Cientive Group Incorporated</t>
  </si>
  <si>
    <t>Timothy Thurston</t>
  </si>
  <si>
    <t>Lapassiri "Fasai</t>
  </si>
  <si>
    <t>ST Engineering</t>
  </si>
  <si>
    <t>Yixiao Tian</t>
  </si>
  <si>
    <t>Mark J. Tickner</t>
  </si>
  <si>
    <t>Clelia Tilford</t>
  </si>
  <si>
    <t>Katherine Tillery</t>
  </si>
  <si>
    <t>Robert Tillman</t>
  </si>
  <si>
    <t>David R. Tilston</t>
  </si>
  <si>
    <t>Elbit Systems UK Ltd</t>
  </si>
  <si>
    <t>Jeffrey Ting</t>
  </si>
  <si>
    <t>Amol S. Tingre</t>
  </si>
  <si>
    <t>TATA Technologies</t>
  </si>
  <si>
    <t>Simon M. Tinling</t>
  </si>
  <si>
    <t>Matthew Tirelli</t>
  </si>
  <si>
    <t>Weill Cornell Medicine</t>
  </si>
  <si>
    <t>Lucio Tirone</t>
  </si>
  <si>
    <t>SKAO</t>
  </si>
  <si>
    <t>Aleksandar "Alex" Todorov</t>
  </si>
  <si>
    <t>HyWatts Inc.</t>
  </si>
  <si>
    <t>Mary Tolbert</t>
  </si>
  <si>
    <t>Ramon A. Tolentino</t>
  </si>
  <si>
    <t>Cameron Tomala-Joffe</t>
  </si>
  <si>
    <t>Roche Tissue Diagnostics</t>
  </si>
  <si>
    <t>Giuseppe Tomasicchio</t>
  </si>
  <si>
    <t>TELESPAZIO SpA</t>
  </si>
  <si>
    <t>Daniele Tomassi</t>
  </si>
  <si>
    <t>Yoshikazu "Yoshi" Tomita</t>
  </si>
  <si>
    <t>Keio University</t>
  </si>
  <si>
    <t>Gary Tomlinson</t>
  </si>
  <si>
    <t>Nathan Tomlinson</t>
  </si>
  <si>
    <t>Dana E. Tommasini</t>
  </si>
  <si>
    <t>NIWC Atlantic (DOD)</t>
  </si>
  <si>
    <t>David Toms</t>
  </si>
  <si>
    <t>Lene W. Tønnesen</t>
  </si>
  <si>
    <t>Emre TOPÇU</t>
  </si>
  <si>
    <t>Meteksan Defence</t>
  </si>
  <si>
    <t>Daniel Topp</t>
  </si>
  <si>
    <t>Defense</t>
  </si>
  <si>
    <t>Kevin O. Topp</t>
  </si>
  <si>
    <t>Cullen Tores</t>
  </si>
  <si>
    <t>Nathan "Nate" Torgerson</t>
  </si>
  <si>
    <t>Mohammadreza Torkjazi</t>
  </si>
  <si>
    <t>Enrico TORMENA</t>
  </si>
  <si>
    <t>HyPrSpace</t>
  </si>
  <si>
    <t>Hanna Törnlöv</t>
  </si>
  <si>
    <t>Eget Consulting AB</t>
  </si>
  <si>
    <t>Jhossep D. Torres Anariba</t>
  </si>
  <si>
    <t>paulina torres avila</t>
  </si>
  <si>
    <t>whirlpool corporation</t>
  </si>
  <si>
    <t>Johnny Torres</t>
  </si>
  <si>
    <t>Westinghouse Electric Company</t>
  </si>
  <si>
    <t>Sharon Torres</t>
  </si>
  <si>
    <t>Shell TechWorks</t>
  </si>
  <si>
    <t>Anne-Marie Toseland</t>
  </si>
  <si>
    <t>Marcello Tosetto</t>
  </si>
  <si>
    <t>Alexandru A. "Alex" Toth</t>
  </si>
  <si>
    <t>HORIBA MIRA</t>
  </si>
  <si>
    <t>James Towers</t>
  </si>
  <si>
    <t>Scarecrow Consultants</t>
  </si>
  <si>
    <t>Scott E. Towers</t>
  </si>
  <si>
    <t>Amelia Trachsel</t>
  </si>
  <si>
    <t>BCRTC</t>
  </si>
  <si>
    <t>Thomas V. "Tom" Traczyk</t>
  </si>
  <si>
    <t>Vincent Traina</t>
  </si>
  <si>
    <t>Cuong Tran</t>
  </si>
  <si>
    <t>Lawrence Livermore Labobratory</t>
  </si>
  <si>
    <t>Loc Tran</t>
  </si>
  <si>
    <t>Matthew Tranor</t>
  </si>
  <si>
    <t>John Trcka</t>
  </si>
  <si>
    <t>Robert Treacy</t>
  </si>
  <si>
    <t>Oreste Trematerra Sr.</t>
  </si>
  <si>
    <t>Ingo Treue</t>
  </si>
  <si>
    <t>Ruecker und Schindele Beratende Ingenieure</t>
  </si>
  <si>
    <t>Trevor Trevino</t>
  </si>
  <si>
    <t>Elizabeth Trexler</t>
  </si>
  <si>
    <t>Antonio Tricarico</t>
  </si>
  <si>
    <t>Chris Trimble</t>
  </si>
  <si>
    <t>Matthew J. "Matt" Trinca</t>
  </si>
  <si>
    <t>Fabricio Tristao Abbatti</t>
  </si>
  <si>
    <t>Rushank Trivedi</t>
  </si>
  <si>
    <t>Parker Q. Trombley</t>
  </si>
  <si>
    <t>Enola Technologies</t>
  </si>
  <si>
    <t>Edoardo F. Tropeano</t>
  </si>
  <si>
    <t>Eindhoven University of Technology</t>
  </si>
  <si>
    <t>Sophia Troshynski</t>
  </si>
  <si>
    <t>Jason E. Trout</t>
  </si>
  <si>
    <t>Roger Truesdale</t>
  </si>
  <si>
    <t>Christopher Trumble</t>
  </si>
  <si>
    <t>Antoine Truong</t>
  </si>
  <si>
    <t>Bao Truong</t>
  </si>
  <si>
    <t>Electrified Thermal Solutions</t>
  </si>
  <si>
    <t>Duc Duy An TRUONG</t>
  </si>
  <si>
    <t>Ian Trusedell</t>
  </si>
  <si>
    <t>ERC Inc</t>
  </si>
  <si>
    <t>Olga Tsarkov</t>
  </si>
  <si>
    <t>Celia Tseng</t>
  </si>
  <si>
    <t>Dassault Systems</t>
  </si>
  <si>
    <t>Mikhail I. Tsybizov</t>
  </si>
  <si>
    <t>Saur Group</t>
  </si>
  <si>
    <t>Morgan T. Tubb</t>
  </si>
  <si>
    <t>Gabriel Tubec</t>
  </si>
  <si>
    <t>Corey Tucker</t>
  </si>
  <si>
    <t>corey.tucker@ngc.com</t>
  </si>
  <si>
    <t>Donald S. "Scott" Tucker</t>
  </si>
  <si>
    <t>Jessica Tucker</t>
  </si>
  <si>
    <t>Beca Applied Technologies</t>
  </si>
  <si>
    <t>Dennis Tuckowski</t>
  </si>
  <si>
    <t>William Tuckwell</t>
  </si>
  <si>
    <t>Mert Tugcu</t>
  </si>
  <si>
    <t>Mustafa Tunca</t>
  </si>
  <si>
    <t>Sukru B. Tuncturk</t>
  </si>
  <si>
    <t>Jose Carlos C. "JC" Tupaz VI</t>
  </si>
  <si>
    <t>Hitachi Rail GTS Singapore</t>
  </si>
  <si>
    <t>Indrajeet Tupe</t>
  </si>
  <si>
    <t>Lucid Motors</t>
  </si>
  <si>
    <t>Duygu Turan</t>
  </si>
  <si>
    <t>Albert Turansky</t>
  </si>
  <si>
    <t>Enhanced Information Solutions</t>
  </si>
  <si>
    <t>Luigi Turco</t>
  </si>
  <si>
    <t>Leonardo S.p.a.</t>
  </si>
  <si>
    <t>Deniz TÜRE</t>
  </si>
  <si>
    <t>Aleksandr V. Turkhanov</t>
  </si>
  <si>
    <t>APPLIED KNOWLEDGE SYSTEMS LIMITED</t>
  </si>
  <si>
    <t>Jason T. Turk</t>
  </si>
  <si>
    <t>Robert J. "Bob" Turk</t>
  </si>
  <si>
    <t>Halit TÜRKSÖNMEZ</t>
  </si>
  <si>
    <t>STM Savunma Teknolojileri Mühendislik ve Ticaret A.Ş.</t>
  </si>
  <si>
    <t>Stephen R. Turley</t>
  </si>
  <si>
    <t>Fredrick A. "Fred" Turman</t>
  </si>
  <si>
    <t>Amanda Turmes</t>
  </si>
  <si>
    <t>Jeremy N. Turner</t>
  </si>
  <si>
    <t>BAE Systems Digital Intelligence</t>
  </si>
  <si>
    <t>Rob Turner</t>
  </si>
  <si>
    <t>Sean A. Turner</t>
  </si>
  <si>
    <t>HENSOLDT Sensors GmbH</t>
  </si>
  <si>
    <t>Steven A. Turner</t>
  </si>
  <si>
    <t>East West Rail</t>
  </si>
  <si>
    <t>Vincent J. Turner</t>
  </si>
  <si>
    <t>Robert J. Turnock</t>
  </si>
  <si>
    <t>Fabio Tursi</t>
  </si>
  <si>
    <t>Denise Turso</t>
  </si>
  <si>
    <t>Huntington Ingalls Shipbuilding</t>
  </si>
  <si>
    <t>CAGRI TURUNC</t>
  </si>
  <si>
    <t>Tushaar</t>
  </si>
  <si>
    <t>Carlo Tuzi</t>
  </si>
  <si>
    <t>Jenoptik</t>
  </si>
  <si>
    <t>Nimisha Tyagi</t>
  </si>
  <si>
    <t>Craig A. Tyler</t>
  </si>
  <si>
    <t>Jessica L. Tyler</t>
  </si>
  <si>
    <t>Michael J. Tymm</t>
  </si>
  <si>
    <t>Draper</t>
  </si>
  <si>
    <t>Chinmay Ubhayakar</t>
  </si>
  <si>
    <t>Sigma Industry West AB</t>
  </si>
  <si>
    <t>BALA S. UDAYAKUMAR</t>
  </si>
  <si>
    <t>Cows Contextual Engineering LLC</t>
  </si>
  <si>
    <t>Laura Uden</t>
  </si>
  <si>
    <t>NSI Engineering</t>
  </si>
  <si>
    <t>Taher Ujjainwala</t>
  </si>
  <si>
    <t>Samuel ULENS</t>
  </si>
  <si>
    <t>ALTEN</t>
  </si>
  <si>
    <t>Richard M. Ulloa</t>
  </si>
  <si>
    <t>DOD</t>
  </si>
  <si>
    <t>ISABELLE ULPAT</t>
  </si>
  <si>
    <t>Buse Ulusoy</t>
  </si>
  <si>
    <t>Marc Umbricht</t>
  </si>
  <si>
    <t>Mumbri-systems</t>
  </si>
  <si>
    <t>Maxwell Q. Umland</t>
  </si>
  <si>
    <t>Chinyere Umoh</t>
  </si>
  <si>
    <t>Guidehouse</t>
  </si>
  <si>
    <t>Adrian Unger</t>
  </si>
  <si>
    <t>Caucel Systemics</t>
  </si>
  <si>
    <t>Christoph Unger</t>
  </si>
  <si>
    <t>Deutsche Bahn / DB Netz AG</t>
  </si>
  <si>
    <t>Christopher Unger</t>
  </si>
  <si>
    <t>Robert J. "Rob" Unglenieks PhD</t>
  </si>
  <si>
    <t>Gentex</t>
  </si>
  <si>
    <t>Arda U. "Arda Ulaş" UNLU</t>
  </si>
  <si>
    <t>Sajan K. Unnikrishnan</t>
  </si>
  <si>
    <t>Andrew D. "Andy" Unwin</t>
  </si>
  <si>
    <t>Pallavi Upadhyay</t>
  </si>
  <si>
    <t>FEV.io</t>
  </si>
  <si>
    <t>Parth P. Upadhyay</t>
  </si>
  <si>
    <t>Jake A. Upsher</t>
  </si>
  <si>
    <t>Jochen Urban</t>
  </si>
  <si>
    <t>Susan M. Urban</t>
  </si>
  <si>
    <t>Jennifer Urbauer-Parsons</t>
  </si>
  <si>
    <t>Andy Ure</t>
  </si>
  <si>
    <t>Secured Performance Ltd</t>
  </si>
  <si>
    <t>Maria M. Urrechaga</t>
  </si>
  <si>
    <t>Imagine One Technology and Management</t>
  </si>
  <si>
    <t>Nuri Başer B. Üstün</t>
  </si>
  <si>
    <t>Ford Otosan</t>
  </si>
  <si>
    <t>Serdar Uzumcu</t>
  </si>
  <si>
    <t>Isa S. Uzun</t>
  </si>
  <si>
    <t>Amey Vaidya</t>
  </si>
  <si>
    <t>Miguel R. "Miguel Valadas" Valadas</t>
  </si>
  <si>
    <t>Anthony Valdez</t>
  </si>
  <si>
    <t>Northrop Grumman Space Systems</t>
  </si>
  <si>
    <t>Mollie Valek</t>
  </si>
  <si>
    <t>Katie Rose Valencia</t>
  </si>
  <si>
    <t>Maxime VALENCIK</t>
  </si>
  <si>
    <t>Karen Valenta</t>
  </si>
  <si>
    <t>Valenta Consultants LLC</t>
  </si>
  <si>
    <t>Giulio Valente</t>
  </si>
  <si>
    <t>Mattia Valenti</t>
  </si>
  <si>
    <t>Victoria Valentinova Guentcheva</t>
  </si>
  <si>
    <t>Mott MacDonald Singapore</t>
  </si>
  <si>
    <t>Cristina Valera Muñoz</t>
  </si>
  <si>
    <t>Richard C. "Vic" Vale</t>
  </si>
  <si>
    <t>Rayudu Valeti</t>
  </si>
  <si>
    <t>Cerence GmbH</t>
  </si>
  <si>
    <t>Nicholas Valladarez</t>
  </si>
  <si>
    <t>Alessandro Valli</t>
  </si>
  <si>
    <t>DENIS VALLIER</t>
  </si>
  <si>
    <t>Rorina Valsalan</t>
  </si>
  <si>
    <t>Frans W. van Dam</t>
  </si>
  <si>
    <t>Marshall Aerospace</t>
  </si>
  <si>
    <t>Kelly VandeKoppel</t>
  </si>
  <si>
    <t>Bas van der Leeuw</t>
  </si>
  <si>
    <t>TNO</t>
  </si>
  <si>
    <t>Jake Vanderlinde</t>
  </si>
  <si>
    <t>Johannes H. van der merwe</t>
  </si>
  <si>
    <t>Susanna E. van der Westhuizen</t>
  </si>
  <si>
    <t>Marcel "M.T.F.M." van de Ven</t>
  </si>
  <si>
    <t>Heijmans N.V.</t>
  </si>
  <si>
    <t>Mike van Diest</t>
  </si>
  <si>
    <t>Warren K. Vaneman</t>
  </si>
  <si>
    <t>Enzo Vanessche</t>
  </si>
  <si>
    <t>Worldline</t>
  </si>
  <si>
    <t>Dennis K. Van Gemert</t>
  </si>
  <si>
    <t>Jenna VanMarter</t>
  </si>
  <si>
    <t>Roland VANNIER</t>
  </si>
  <si>
    <t>Oliver Van Note</t>
  </si>
  <si>
    <t>Michael J. Vanous</t>
  </si>
  <si>
    <t>Yann VANPOPERYNGHE</t>
  </si>
  <si>
    <t>FLORENT F. VANTARD</t>
  </si>
  <si>
    <t>Paul A. van Tulder</t>
  </si>
  <si>
    <t>John R. Vantuno</t>
  </si>
  <si>
    <t>Eli Lilly</t>
  </si>
  <si>
    <t>Christopher M. VanYe</t>
  </si>
  <si>
    <t>Balázs Várady</t>
  </si>
  <si>
    <t>Hungary</t>
  </si>
  <si>
    <t>Frank J. Varga</t>
  </si>
  <si>
    <t>APOGEE</t>
  </si>
  <si>
    <t>Esteban R. Vargas</t>
  </si>
  <si>
    <t>Guy Varland</t>
  </si>
  <si>
    <t>Amanda Varricchio</t>
  </si>
  <si>
    <t>Joao Pedro Vasconcelos Fonseca da Silva</t>
  </si>
  <si>
    <t>CGI Deutschland BV. &amp; Co. KG</t>
  </si>
  <si>
    <t>Carolyn Vaseghi</t>
  </si>
  <si>
    <t>Michael Vasek</t>
  </si>
  <si>
    <t>Jo Ann Vassallo</t>
  </si>
  <si>
    <t>Mission Solutions</t>
  </si>
  <si>
    <t>Shashank Vasudevan</t>
  </si>
  <si>
    <t>Vinod Vasu</t>
  </si>
  <si>
    <t>INDIAN NAVY /HQNTG</t>
  </si>
  <si>
    <t>David Vaughan</t>
  </si>
  <si>
    <t>Richard S. Vaux</t>
  </si>
  <si>
    <t>Engineering Consultancy</t>
  </si>
  <si>
    <t>Mathew Vayaliparambil Alias</t>
  </si>
  <si>
    <t>Daniel Vazquez</t>
  </si>
  <si>
    <t>Jennifer A. "Jenni" Veach</t>
  </si>
  <si>
    <t>Nathan J. Veall</t>
  </si>
  <si>
    <t>Aaron Vegh</t>
  </si>
  <si>
    <t>Megan E. Velez Rivera</t>
  </si>
  <si>
    <t>Matthew Vella</t>
  </si>
  <si>
    <t>Armando Vendittelli</t>
  </si>
  <si>
    <t>Italferr Spa</t>
  </si>
  <si>
    <t>Dhanalakshmi Venkatachalam</t>
  </si>
  <si>
    <t>Aurecon</t>
  </si>
  <si>
    <t>Kalyankumar Venkatachalam</t>
  </si>
  <si>
    <t>Bakerhughes</t>
  </si>
  <si>
    <t>Alastair Vennard</t>
  </si>
  <si>
    <t>Aline Cristina F. Ventura</t>
  </si>
  <si>
    <t>Roberto Venturini</t>
  </si>
  <si>
    <t>Flavio Verdirosi</t>
  </si>
  <si>
    <t>Ekhiotz Vergara</t>
  </si>
  <si>
    <t>Combitech</t>
  </si>
  <si>
    <t>David Verleyen</t>
  </si>
  <si>
    <t>Pagode</t>
  </si>
  <si>
    <t>Sumit Verma</t>
  </si>
  <si>
    <t>Timothy J. "Tim" Vermilion</t>
  </si>
  <si>
    <t>Mark A. Vernacchia</t>
  </si>
  <si>
    <t>The SSE Group, LLC</t>
  </si>
  <si>
    <t>Michael P. Vernon</t>
  </si>
  <si>
    <t>Jean-Francois VERON</t>
  </si>
  <si>
    <t>Richard Vetsch</t>
  </si>
  <si>
    <t>Gregorio Vettori</t>
  </si>
  <si>
    <t>Mario A. Vicente</t>
  </si>
  <si>
    <t>Office of Naval Intelligence</t>
  </si>
  <si>
    <t>Alexander J. Vickery</t>
  </si>
  <si>
    <t>David Vickery</t>
  </si>
  <si>
    <t>Anurag Vidap</t>
  </si>
  <si>
    <t>Javier Viguera Muñoz</t>
  </si>
  <si>
    <t>Praful B. Vihol</t>
  </si>
  <si>
    <t>Santhosh Kumar K. Vijayakumar</t>
  </si>
  <si>
    <t>Per Vikkelsøe</t>
  </si>
  <si>
    <t>Edoardo Villa</t>
  </si>
  <si>
    <t>Art Villanueva ESEP</t>
  </si>
  <si>
    <t>Michael J. Vinarcik</t>
  </si>
  <si>
    <t>Harrison Vince</t>
  </si>
  <si>
    <t>Giuliano VINCI</t>
  </si>
  <si>
    <t>Institut de Recherche en Astrophysique et Planétologie</t>
  </si>
  <si>
    <t>Daniel G. "Gage" Vind</t>
  </si>
  <si>
    <t>PIERRE VINET</t>
  </si>
  <si>
    <t>The Exploration Company</t>
  </si>
  <si>
    <t>Jason Vining</t>
  </si>
  <si>
    <t>Naval Air Systems Command</t>
  </si>
  <si>
    <t>Nitin VINODH</t>
  </si>
  <si>
    <t>Nikkia Vinston</t>
  </si>
  <si>
    <t>Jonah Violante</t>
  </si>
  <si>
    <t>Virendra V. Vishen (Retd)</t>
  </si>
  <si>
    <t>Indian Navy</t>
  </si>
  <si>
    <t>Matthew T. Visnich</t>
  </si>
  <si>
    <t>Balaji viswanathan</t>
  </si>
  <si>
    <t>Valispace</t>
  </si>
  <si>
    <t>Andrea VITTORI</t>
  </si>
  <si>
    <t>Josue Vivas</t>
  </si>
  <si>
    <t>PROTONIUM</t>
  </si>
  <si>
    <t>Paul VIVOT</t>
  </si>
  <si>
    <t>Alexander Vladimirsky</t>
  </si>
  <si>
    <t>Roger H. Vodicka</t>
  </si>
  <si>
    <t>Defence Science and Technology Group</t>
  </si>
  <si>
    <t>Bruce Vogelgesang</t>
  </si>
  <si>
    <t>Noah R. Vogel</t>
  </si>
  <si>
    <t>Torsten Vogel</t>
  </si>
  <si>
    <t>Stefano Voglino</t>
  </si>
  <si>
    <t>Philipp von Sickingen</t>
  </si>
  <si>
    <t>Porsche Consulting GmbH</t>
  </si>
  <si>
    <t>Jan von Tongelen</t>
  </si>
  <si>
    <t>Ruecker + Schindele B. I. GmbH</t>
  </si>
  <si>
    <t>Caroline Voong</t>
  </si>
  <si>
    <t>Sebastiaan Voorderhake</t>
  </si>
  <si>
    <t>SCK CEN</t>
  </si>
  <si>
    <t>PHUC "Peter" VO</t>
  </si>
  <si>
    <t>Edge Case Research Inc.</t>
  </si>
  <si>
    <t>Pareshkumar Vora</t>
  </si>
  <si>
    <t>Atkinsrealis</t>
  </si>
  <si>
    <t>Ranjith V</t>
  </si>
  <si>
    <t>Indian Space Research Organization</t>
  </si>
  <si>
    <t>Reyna Vrbensky</t>
  </si>
  <si>
    <t>Shyam Prasada Rao Vudata</t>
  </si>
  <si>
    <t>Miroslav A. Vulinovic</t>
  </si>
  <si>
    <t>Giant Magellan Telescope Organization</t>
  </si>
  <si>
    <t>Pauline Vu</t>
  </si>
  <si>
    <t>Pradhik R. Vuradi</t>
  </si>
  <si>
    <t>Vani V</t>
  </si>
  <si>
    <t>BIPL</t>
  </si>
  <si>
    <t>Lauren Wach</t>
  </si>
  <si>
    <t>Derek W. Wade</t>
  </si>
  <si>
    <t>Dominik Korbinian Waffler</t>
  </si>
  <si>
    <t>Mahle New Mobility Solutions GmbH</t>
  </si>
  <si>
    <t>Kyle D. Wager</t>
  </si>
  <si>
    <t>Olov "Olle" Wagne</t>
  </si>
  <si>
    <t>Michael L. Wagner</t>
  </si>
  <si>
    <t>Goldman Wagner Vila</t>
  </si>
  <si>
    <t>Abdulkader Wahbalbari</t>
  </si>
  <si>
    <t>Telstra</t>
  </si>
  <si>
    <t>Charles J. "Jeff" Waits</t>
  </si>
  <si>
    <t>Arne Waitschat</t>
  </si>
  <si>
    <t>ATLAS ELEKTRONIK GmbH</t>
  </si>
  <si>
    <t>Ryan Walczak</t>
  </si>
  <si>
    <t>David D. "Dave" Walden</t>
  </si>
  <si>
    <t>Sysnovation, LLC</t>
  </si>
  <si>
    <t>Michele Walden</t>
  </si>
  <si>
    <t>Markus Walker</t>
  </si>
  <si>
    <t>Schindler Elevator Ltd.</t>
  </si>
  <si>
    <t>Matthew P. "Walker" Walker</t>
  </si>
  <si>
    <t>Cabinet Office</t>
  </si>
  <si>
    <t>Max Walker</t>
  </si>
  <si>
    <t>Nolan P. Walker</t>
  </si>
  <si>
    <t>Steven Wallace</t>
  </si>
  <si>
    <t>John Wall</t>
  </si>
  <si>
    <t>Graham D. Walls</t>
  </si>
  <si>
    <t>David Walman</t>
  </si>
  <si>
    <t>Department of the Navy</t>
  </si>
  <si>
    <t>Thomas Walsh</t>
  </si>
  <si>
    <t>Dariusz Walter</t>
  </si>
  <si>
    <t>Clayton "Clay" Walters</t>
  </si>
  <si>
    <t>Michaela A. Walther</t>
  </si>
  <si>
    <t>Alstom Transportation Deutschland GmbH</t>
  </si>
  <si>
    <t>Boyang Wang</t>
  </si>
  <si>
    <t>Gan "GW" Wang</t>
  </si>
  <si>
    <t>George Wang</t>
  </si>
  <si>
    <t>Hong "Helen" Wang</t>
  </si>
  <si>
    <t>Jiachuan Wang</t>
  </si>
  <si>
    <t>Le Wang</t>
  </si>
  <si>
    <t>Rongtao Wang</t>
  </si>
  <si>
    <t>Rui Wang</t>
  </si>
  <si>
    <t>Shuaixing Wang</t>
  </si>
  <si>
    <t>Si Jyun(Jonathan) Wang</t>
  </si>
  <si>
    <t>Teng Wang</t>
  </si>
  <si>
    <t>xiaofei wang</t>
  </si>
  <si>
    <t>AVIC  Digital</t>
  </si>
  <si>
    <t>Yihan Wang</t>
  </si>
  <si>
    <t>Yin Wang</t>
  </si>
  <si>
    <t>Mattias Wäppling</t>
  </si>
  <si>
    <t>David Ward</t>
  </si>
  <si>
    <t>TMC Europe</t>
  </si>
  <si>
    <t>David Warshawsky</t>
  </si>
  <si>
    <t>Booz Allen Hamilton Inc</t>
  </si>
  <si>
    <t>Chris Waskiewicz</t>
  </si>
  <si>
    <t>Charles S. Wasson INCOSE Fellow and Certified</t>
  </si>
  <si>
    <t>Wasson Strategics, LLC</t>
  </si>
  <si>
    <t>Jason J. Waterfield</t>
  </si>
  <si>
    <t>Anthony L. Waters</t>
  </si>
  <si>
    <t>Clayton E. "Clay" Watkins</t>
  </si>
  <si>
    <t>Beckman Coulter, Inc.</t>
  </si>
  <si>
    <t>Jessica Watkins</t>
  </si>
  <si>
    <t>Microsoft</t>
  </si>
  <si>
    <t>Stephen V. "Steve" Watkin</t>
  </si>
  <si>
    <t>Bryan C. Watson</t>
  </si>
  <si>
    <t>Embry-Riddle Aeronautical University EECS BID4R Lab</t>
  </si>
  <si>
    <t>Eileen B. Watson</t>
  </si>
  <si>
    <t>Xcelerate Solutions</t>
  </si>
  <si>
    <t>Iain S. Watson</t>
  </si>
  <si>
    <t>Thales UK Ltd</t>
  </si>
  <si>
    <t>James S. "Steve" Watson</t>
  </si>
  <si>
    <t>DXC Technology</t>
  </si>
  <si>
    <t>Katherine Waugh</t>
  </si>
  <si>
    <t>Max Wayne</t>
  </si>
  <si>
    <t>Richard A. Weakley</t>
  </si>
  <si>
    <t>Range Generation Next (RGNext) LLC</t>
  </si>
  <si>
    <t>Andrew "Drew" Weatherton</t>
  </si>
  <si>
    <t>Philip Webber</t>
  </si>
  <si>
    <t>Lewis Webb</t>
  </si>
  <si>
    <t>Wolfgang Weber</t>
  </si>
  <si>
    <t>Hensoldt AG</t>
  </si>
  <si>
    <t>Brian Webster</t>
  </si>
  <si>
    <t>InSPIRE Corp</t>
  </si>
  <si>
    <t>David Wechsler</t>
  </si>
  <si>
    <t>Kok Yi Damien Wee</t>
  </si>
  <si>
    <t>TechnipFMC</t>
  </si>
  <si>
    <t>Douglas M. "Doug" Wegner</t>
  </si>
  <si>
    <t>Varantec Inc.</t>
  </si>
  <si>
    <t>Matthias Wegner</t>
  </si>
  <si>
    <t>Julie Weiher</t>
  </si>
  <si>
    <t>Jiacheng Wei</t>
  </si>
  <si>
    <t>Roark D. Weil</t>
  </si>
  <si>
    <t>David B. Weinel</t>
  </si>
  <si>
    <t>Kevin L. Weinstein</t>
  </si>
  <si>
    <t>Ken Weintraub</t>
  </si>
  <si>
    <t>Stephan Weise</t>
  </si>
  <si>
    <t>Marsha V. Weiskopf</t>
  </si>
  <si>
    <t>Yuqi Wei</t>
  </si>
  <si>
    <t>Robert J. Welby</t>
  </si>
  <si>
    <t>Dakota W. Welch</t>
  </si>
  <si>
    <t>Marc Welch</t>
  </si>
  <si>
    <t>John Welford</t>
  </si>
  <si>
    <t>Ozzy Weli</t>
  </si>
  <si>
    <t>Aptiv Plc</t>
  </si>
  <si>
    <t>Kyle Welsh</t>
  </si>
  <si>
    <t>Kevin M. Weltzin</t>
  </si>
  <si>
    <t>Christopher W. Wendland</t>
  </si>
  <si>
    <t>Claribel Wendling</t>
  </si>
  <si>
    <t>Klaus Wentsch</t>
  </si>
  <si>
    <t>Yuejie "Jerry" Wen</t>
  </si>
  <si>
    <t>Melissa E. Werner</t>
  </si>
  <si>
    <t>Erich Werth</t>
  </si>
  <si>
    <t>Barbara H. Wertman</t>
  </si>
  <si>
    <t>Thomas Westbury</t>
  </si>
  <si>
    <t>Gordon Murray Technologies</t>
  </si>
  <si>
    <t>Michael Westenhaver</t>
  </si>
  <si>
    <t>Jacquelyne C. West</t>
  </si>
  <si>
    <t>Douglas Westphal</t>
  </si>
  <si>
    <t>Stephen West</t>
  </si>
  <si>
    <t>Jack Whadcock</t>
  </si>
  <si>
    <t>Neil Whalen</t>
  </si>
  <si>
    <t>Warwick L. Wheatley Mr</t>
  </si>
  <si>
    <t>Collin Wheeler</t>
  </si>
  <si>
    <t>Doug "Douglas" Wheeler</t>
  </si>
  <si>
    <t>WWC Global</t>
  </si>
  <si>
    <t>Robert B. "Bob" Wheeler</t>
  </si>
  <si>
    <t>Robert B. Wheeler &amp; Associates</t>
  </si>
  <si>
    <t>Clifford A. "Cliff" Whitcomb</t>
  </si>
  <si>
    <t>Charles G. "Chuck" White</t>
  </si>
  <si>
    <t>Hennessey Defense</t>
  </si>
  <si>
    <t>Charles R. "Chuck" White</t>
  </si>
  <si>
    <t>Fornetix</t>
  </si>
  <si>
    <t>Corina L. White</t>
  </si>
  <si>
    <t>Naval postgraduate School</t>
  </si>
  <si>
    <t>Josh Whitehead</t>
  </si>
  <si>
    <t>Lauren White</t>
  </si>
  <si>
    <t>Paul White</t>
  </si>
  <si>
    <t>Cimarron</t>
  </si>
  <si>
    <t>Tyler G. White</t>
  </si>
  <si>
    <t>Spencer C. Whitford</t>
  </si>
  <si>
    <t>Katelyn Whiting</t>
  </si>
  <si>
    <t>Alex W. Whittier</t>
  </si>
  <si>
    <t>STC - An Arcfield Compnany</t>
  </si>
  <si>
    <t>Terrence J. Whittington</t>
  </si>
  <si>
    <t>Richard S. "Rich" Whittle</t>
  </si>
  <si>
    <t>University of California, Davis</t>
  </si>
  <si>
    <t>Patrik Wickstrom</t>
  </si>
  <si>
    <t>Swedish Air Force</t>
  </si>
  <si>
    <t>Daniel Widell</t>
  </si>
  <si>
    <t>Ictech Linköping AB</t>
  </si>
  <si>
    <t>Gary M. Wieboldt</t>
  </si>
  <si>
    <t>Oceaneering International</t>
  </si>
  <si>
    <t>Paul Wiedenmann</t>
  </si>
  <si>
    <t>Belimo</t>
  </si>
  <si>
    <t>Michal Wieteska</t>
  </si>
  <si>
    <t>Michał Wieteska Consulting NIP: 834-140-76-52</t>
  </si>
  <si>
    <t>Brian H. Wiktorek</t>
  </si>
  <si>
    <t>Jonathan Wilch</t>
  </si>
  <si>
    <t>John Wilcox</t>
  </si>
  <si>
    <t>Sean Wilcox</t>
  </si>
  <si>
    <t>ALTEN Technology USA</t>
  </si>
  <si>
    <t>Timothy "Tim" Wiley</t>
  </si>
  <si>
    <t>Prime Solutions Group, Inc.</t>
  </si>
  <si>
    <t>Robert C. "Rob" Wilkinson</t>
  </si>
  <si>
    <t>Sally Wilkinson</t>
  </si>
  <si>
    <t>Shemar Wilkins</t>
  </si>
  <si>
    <t>Ray Willaford</t>
  </si>
  <si>
    <t>Thomas S. Willard</t>
  </si>
  <si>
    <t>Mark Willer</t>
  </si>
  <si>
    <t>Sener Canada</t>
  </si>
  <si>
    <t>Antony G. "Tony" Williams</t>
  </si>
  <si>
    <t>Axiom Space</t>
  </si>
  <si>
    <t>Danisha Williams</t>
  </si>
  <si>
    <t>Garrett Williams</t>
  </si>
  <si>
    <t>PARSONS Corporation</t>
  </si>
  <si>
    <t>Herbert Williams III</t>
  </si>
  <si>
    <t>Jennifer M. Williams</t>
  </si>
  <si>
    <t>Jordan Williams</t>
  </si>
  <si>
    <t>Joseph Q. "Joe" Williams</t>
  </si>
  <si>
    <t>Josiah Williams</t>
  </si>
  <si>
    <t>Julian Williams</t>
  </si>
  <si>
    <t>Michael Williams</t>
  </si>
  <si>
    <t>Mark Williamson</t>
  </si>
  <si>
    <t>Optimise Engineering Ltd</t>
  </si>
  <si>
    <t>Peter Williams</t>
  </si>
  <si>
    <t>Vincel W. "Vince" Williams</t>
  </si>
  <si>
    <t>Daniel A. Willoughby</t>
  </si>
  <si>
    <t>Verlume</t>
  </si>
  <si>
    <t>John Willoughby</t>
  </si>
  <si>
    <t>Wesley Wills</t>
  </si>
  <si>
    <t>Beth Wilson</t>
  </si>
  <si>
    <t>Charles E. Wilson</t>
  </si>
  <si>
    <t>Charles E. "Chuck" Wilson</t>
  </si>
  <si>
    <t>RAVN Aerospace</t>
  </si>
  <si>
    <t>David P. "Gargoyle" Wilson Sr.</t>
  </si>
  <si>
    <t>Gary Wilson</t>
  </si>
  <si>
    <t>Jacob Wilson</t>
  </si>
  <si>
    <t>Rolls-Royce Corporation</t>
  </si>
  <si>
    <t>Mark A. Wilson</t>
  </si>
  <si>
    <t>Strategy Bridge International Inc.</t>
  </si>
  <si>
    <t>Ryan A. Wilson</t>
  </si>
  <si>
    <t>Stephanie Wilson</t>
  </si>
  <si>
    <t>Inès N. WINANDY</t>
  </si>
  <si>
    <t>Lory M. Wingate</t>
  </si>
  <si>
    <t>Creative Space, LLC</t>
  </si>
  <si>
    <t>Richard "Rich" Winslow</t>
  </si>
  <si>
    <t>York Space Systems</t>
  </si>
  <si>
    <t>Mark Winstead</t>
  </si>
  <si>
    <t>Heinz Winter</t>
  </si>
  <si>
    <t>-</t>
  </si>
  <si>
    <t>Robert Wirthlin</t>
  </si>
  <si>
    <t>Tim Wiseley</t>
  </si>
  <si>
    <t>Frouwko Wisman</t>
  </si>
  <si>
    <t>Wisman Infraconsult</t>
  </si>
  <si>
    <t>Karen Wisne</t>
  </si>
  <si>
    <t>Acquisition Logistics Engineering</t>
  </si>
  <si>
    <t>Jamie L. Wisser</t>
  </si>
  <si>
    <t>Andrew K. Withrow</t>
  </si>
  <si>
    <t>Tim Withum</t>
  </si>
  <si>
    <t>Trex Solutions</t>
  </si>
  <si>
    <t>Todd A. Wohling</t>
  </si>
  <si>
    <t>Intech AS</t>
  </si>
  <si>
    <t>Cari Wojcik</t>
  </si>
  <si>
    <t>Cristine L. Wolf</t>
  </si>
  <si>
    <t>Wolf Fine Art Photography</t>
  </si>
  <si>
    <t>Wayne A. Wolfe</t>
  </si>
  <si>
    <t>Raymond B. "Ray" Wolfgang</t>
  </si>
  <si>
    <t>Christopher A. Wolfgeher</t>
  </si>
  <si>
    <t>Kirk P. Wolf Sr.</t>
  </si>
  <si>
    <t>SEA, Ltd.</t>
  </si>
  <si>
    <t>Matthew Wolf</t>
  </si>
  <si>
    <t>Makenzie Womack</t>
  </si>
  <si>
    <t>Kristen Wondrock</t>
  </si>
  <si>
    <t>Alfred Wong</t>
  </si>
  <si>
    <t>U.S. Army / ASA(ALT) / JPEO-CBRND</t>
  </si>
  <si>
    <t>Dennis Wong</t>
  </si>
  <si>
    <t>Edward V. Wong</t>
  </si>
  <si>
    <t>Jordon Wong</t>
  </si>
  <si>
    <t>Acmena Group Pty Ltd</t>
  </si>
  <si>
    <t>Katy K. Wong</t>
  </si>
  <si>
    <t>Mun Shuan "Sean" Wong</t>
  </si>
  <si>
    <t>Malaysia</t>
  </si>
  <si>
    <t>Hexagon</t>
  </si>
  <si>
    <t>Nicholas J. Wong</t>
  </si>
  <si>
    <t>Song Nga "Song" Wong</t>
  </si>
  <si>
    <t>Mallinckrodt Pharmaceuticals Ireland Ltd</t>
  </si>
  <si>
    <t>Tong Wong</t>
  </si>
  <si>
    <t>Alistair N. Wood</t>
  </si>
  <si>
    <t>Brian Wood</t>
  </si>
  <si>
    <t>Hazel Woodcock</t>
  </si>
  <si>
    <t>SEMP Ltd</t>
  </si>
  <si>
    <t>David B. "David Wood" Wood</t>
  </si>
  <si>
    <t>Lizard DNA</t>
  </si>
  <si>
    <t>Emily Wood</t>
  </si>
  <si>
    <t>Jessica L. Wood</t>
  </si>
  <si>
    <t>John N. Wood</t>
  </si>
  <si>
    <t>Niall Woodmass</t>
  </si>
  <si>
    <t>Michael "Mike" Wood</t>
  </si>
  <si>
    <t>Neil Wood</t>
  </si>
  <si>
    <t>Samantha Wood</t>
  </si>
  <si>
    <t>Roberto Woods</t>
  </si>
  <si>
    <t>Thomas Wood</t>
  </si>
  <si>
    <t>Timothy P. "Tim" Wood</t>
  </si>
  <si>
    <t>Matthew Wootton</t>
  </si>
  <si>
    <t>Ivani LLC</t>
  </si>
  <si>
    <t>Sue J. Worden</t>
  </si>
  <si>
    <t>Keith A. Works</t>
  </si>
  <si>
    <t>Tesfamichael Worku</t>
  </si>
  <si>
    <t>Michael "Woz" Wozniak</t>
  </si>
  <si>
    <t>Darryl J. Wrest</t>
  </si>
  <si>
    <t>Missouri University of Science &amp; Technology</t>
  </si>
  <si>
    <t>Brook L. Wright</t>
  </si>
  <si>
    <t>Courtney E. Wright</t>
  </si>
  <si>
    <t>Elizabeth B. Wright</t>
  </si>
  <si>
    <t>Jeffrey D. "Jeff" Wright</t>
  </si>
  <si>
    <t>Linda Wright</t>
  </si>
  <si>
    <t>Martin J. Wright</t>
  </si>
  <si>
    <t>Paul G. Wright</t>
  </si>
  <si>
    <t>Chung Wu</t>
  </si>
  <si>
    <t>Hai T. "Tony" Wu</t>
  </si>
  <si>
    <t>Shawkang Wu</t>
  </si>
  <si>
    <t>Tom Wu</t>
  </si>
  <si>
    <t>Astrion</t>
  </si>
  <si>
    <t>Matthew Wylie</t>
  </si>
  <si>
    <t>Gregory Wynne</t>
  </si>
  <si>
    <t>Jonathan T. Wynn</t>
  </si>
  <si>
    <t>Lockheed Martin UK</t>
  </si>
  <si>
    <t>Mingyuan Xia</t>
  </si>
  <si>
    <t>Zhang Xiang</t>
  </si>
  <si>
    <t>Hui Xiao</t>
  </si>
  <si>
    <t>Junchi Xiao</t>
  </si>
  <si>
    <t>Qiaoyu Xiao</t>
  </si>
  <si>
    <t>Ian Xie</t>
  </si>
  <si>
    <t>Jun Xiong</t>
  </si>
  <si>
    <t>Commercial Aircraft Corporation of China, Ltd.</t>
  </si>
  <si>
    <t>Ren Fei Xu</t>
  </si>
  <si>
    <t>PGM</t>
  </si>
  <si>
    <t>Tianxiao XU</t>
  </si>
  <si>
    <t>Scott L. Yaglowski</t>
  </si>
  <si>
    <t>Eriko "Elle" Yamamoto</t>
  </si>
  <si>
    <t>Hideyuki Yanai</t>
  </si>
  <si>
    <t>Arvin Yang</t>
  </si>
  <si>
    <t>Jiayu Yang</t>
  </si>
  <si>
    <t>li Yang</t>
  </si>
  <si>
    <t>Yuchen Yang</t>
  </si>
  <si>
    <t>JUN YAO</t>
  </si>
  <si>
    <t>Ryan S. Yarbrough</t>
  </si>
  <si>
    <t>Zeynep Yaşar</t>
  </si>
  <si>
    <t>TUSAS Engine Industry</t>
  </si>
  <si>
    <t>Katelyn Yeamans</t>
  </si>
  <si>
    <t>Julian D. "Jules" Yeandel PhD</t>
  </si>
  <si>
    <t>Robin J. Yeman</t>
  </si>
  <si>
    <t>Stuart Yeo</t>
  </si>
  <si>
    <t>Yap "Alex" Yeow Hwee</t>
  </si>
  <si>
    <t>GTS Singapore Pte Ltd</t>
  </si>
  <si>
    <t>Philip G. Yeung</t>
  </si>
  <si>
    <t>Ahmet Yigit</t>
  </si>
  <si>
    <t>NATO AEWC Force</t>
  </si>
  <si>
    <t>EMRAH YIGIT</t>
  </si>
  <si>
    <t>PRESIDENCY OF DEFENCE INDUSTRIES</t>
  </si>
  <si>
    <t>Onur YILDIRIM</t>
  </si>
  <si>
    <t>Defence Industry Agency, Presidency of The Republic of Turkiye</t>
  </si>
  <si>
    <t>Fehmiye YILDIZ</t>
  </si>
  <si>
    <t>Roketsan Missiles Inc.</t>
  </si>
  <si>
    <t>Hasan YILDIZ</t>
  </si>
  <si>
    <t>Oguz YILMAZ</t>
  </si>
  <si>
    <t>Emerson Roxar</t>
  </si>
  <si>
    <t>Orkun Yilmaz</t>
  </si>
  <si>
    <t>Yusuf Yilmaz</t>
  </si>
  <si>
    <t>Havelsan A.S.</t>
  </si>
  <si>
    <t>Hau Chung "Edmund" Yip</t>
  </si>
  <si>
    <t>Yew Seng Yip</t>
  </si>
  <si>
    <t>INCOSE Singapore Chapter</t>
  </si>
  <si>
    <t>Siby Yohannan Mathai</t>
  </si>
  <si>
    <t>TfNSW (Transport for NSW)</t>
  </si>
  <si>
    <t>Mike Yokell</t>
  </si>
  <si>
    <t>Sandy Yong</t>
  </si>
  <si>
    <t>UMUT YORGANCI</t>
  </si>
  <si>
    <t>Turkish Aerospace Inc</t>
  </si>
  <si>
    <t>Donald M. York</t>
  </si>
  <si>
    <t>Justin Yost</t>
  </si>
  <si>
    <t>JING YOU</t>
  </si>
  <si>
    <t>WM Motor</t>
  </si>
  <si>
    <t>Andre Young</t>
  </si>
  <si>
    <t>Christopher Youngblood</t>
  </si>
  <si>
    <t>Chadwick D. Young</t>
  </si>
  <si>
    <t>John Young</t>
  </si>
  <si>
    <t>Justien Young</t>
  </si>
  <si>
    <t>Lockheed Martain</t>
  </si>
  <si>
    <t>Matthew L. Young</t>
  </si>
  <si>
    <t>Nicholas "Nick" Young</t>
  </si>
  <si>
    <t>PA Consulting</t>
  </si>
  <si>
    <t>William J. "Bill" Young</t>
  </si>
  <si>
    <t>Osmodal Group</t>
  </si>
  <si>
    <t>Yasarro C. Young</t>
  </si>
  <si>
    <t>Stephen Youn</t>
  </si>
  <si>
    <t>Pufan You</t>
  </si>
  <si>
    <t>Ryan Yourishin</t>
  </si>
  <si>
    <t>Ilyes YOUSFI</t>
  </si>
  <si>
    <t>Badre B. Youssef</t>
  </si>
  <si>
    <t>Thales DMS</t>
  </si>
  <si>
    <t>Caroline Youssef</t>
  </si>
  <si>
    <t>Tristin B. Youtz</t>
  </si>
  <si>
    <t>BO YU</t>
  </si>
  <si>
    <t>Tsinghua Tongfang</t>
  </si>
  <si>
    <t>Chunna YU</t>
  </si>
  <si>
    <t>Airbus group</t>
  </si>
  <si>
    <t>Sun "孙 玉凯" Yukai</t>
  </si>
  <si>
    <t>Frank Yule</t>
  </si>
  <si>
    <t>Lin YU</t>
  </si>
  <si>
    <t>Jason Y. Yuo</t>
  </si>
  <si>
    <t>Sena Yu</t>
  </si>
  <si>
    <t>Xiaomei Yu</t>
  </si>
  <si>
    <t>Zhichao Yu</t>
  </si>
  <si>
    <t>Michael A. "Mike" Zabat</t>
  </si>
  <si>
    <t>System Strategy, Inc</t>
  </si>
  <si>
    <t>Mark Zahn</t>
  </si>
  <si>
    <t>General Dynamics IT</t>
  </si>
  <si>
    <t>Muhammad "Zain Alvi" Zain ul Abadien</t>
  </si>
  <si>
    <t>Moura Zakhary</t>
  </si>
  <si>
    <t>Trevor J. Zakus</t>
  </si>
  <si>
    <t>Kenneth R. Zaleski</t>
  </si>
  <si>
    <t>M Reza Zamani</t>
  </si>
  <si>
    <t>ASP</t>
  </si>
  <si>
    <t>Angelo F. Zamudio</t>
  </si>
  <si>
    <t>Tanya G. Zanders</t>
  </si>
  <si>
    <t>Linge Zang</t>
  </si>
  <si>
    <t>Roberto Zapata</t>
  </si>
  <si>
    <t>Josef Zapletal</t>
  </si>
  <si>
    <t>Samantha Zayas</t>
  </si>
  <si>
    <t>Omar Zazou</t>
  </si>
  <si>
    <t>Kenneth M. "Ken" Zemrowski</t>
  </si>
  <si>
    <t>SAIC - Retired</t>
  </si>
  <si>
    <t>Christopher P. "Chris" Zeoli</t>
  </si>
  <si>
    <t>Mark R. Zesinger</t>
  </si>
  <si>
    <t>Compass, Inc.</t>
  </si>
  <si>
    <t>Dantao Zhang</t>
  </si>
  <si>
    <t>Huan Zhang</t>
  </si>
  <si>
    <t>Huanran ZHANG</t>
  </si>
  <si>
    <t>isae</t>
  </si>
  <si>
    <t>Jia Zhang</t>
  </si>
  <si>
    <t>Jing Zhang</t>
  </si>
  <si>
    <t>Shasha Zhang</t>
  </si>
  <si>
    <t>Su Jun "Sue" Zhang</t>
  </si>
  <si>
    <t>Suping Zhang</t>
  </si>
  <si>
    <t>Tao Zhang</t>
  </si>
  <si>
    <t>Xiao Hang Zhang</t>
  </si>
  <si>
    <t>Schneider</t>
  </si>
  <si>
    <t>Xinguo Zhang</t>
  </si>
  <si>
    <t>Yijie Zhang</t>
  </si>
  <si>
    <t>Zhaoyue Zhang</t>
  </si>
  <si>
    <t>Zhiheng Zhang</t>
  </si>
  <si>
    <t>Bing Zhao</t>
  </si>
  <si>
    <t>ziyi zhao</t>
  </si>
  <si>
    <t>Noureddine zhar</t>
  </si>
  <si>
    <t>Morocco</t>
  </si>
  <si>
    <t>Mohammed VI Polytechnic University</t>
  </si>
  <si>
    <t>Yingfei Zha</t>
  </si>
  <si>
    <t>Shaofeng Zheng</t>
  </si>
  <si>
    <t>Xinhua Zheng</t>
  </si>
  <si>
    <t>chao zhou</t>
  </si>
  <si>
    <t>Tianyi Zhou</t>
  </si>
  <si>
    <t>Tong Zhou</t>
  </si>
  <si>
    <t>Becton, Dickinson and Company (BD)</t>
  </si>
  <si>
    <t>Yuhaowei "Raine" Zhou</t>
  </si>
  <si>
    <t>Zheng Zhou</t>
  </si>
  <si>
    <t>Wayne Zhu</t>
  </si>
  <si>
    <t>Md Ziauddin</t>
  </si>
  <si>
    <t>VALEO INDIA PRIVATE LIMITED</t>
  </si>
  <si>
    <t>Chandler B. Ziegler</t>
  </si>
  <si>
    <t>Alten Technology USA</t>
  </si>
  <si>
    <t>Ellen C. Ziegler</t>
  </si>
  <si>
    <t>Stephen A. "Steve" Zielinski</t>
  </si>
  <si>
    <t>Cirtec Medical</t>
  </si>
  <si>
    <t>Sophia Ziesemer</t>
  </si>
  <si>
    <t>Alessandro ZIMELLO</t>
  </si>
  <si>
    <t>Kyla R. ZIMMERMANN</t>
  </si>
  <si>
    <t>Robert E. Zimmer</t>
  </si>
  <si>
    <t>Mohammed Zinga</t>
  </si>
  <si>
    <t>Christoph Zinn</t>
  </si>
  <si>
    <t>Lori F. Zipes</t>
  </si>
  <si>
    <t>Alex M. Zislin</t>
  </si>
  <si>
    <t>AZTA Technologies, LLC</t>
  </si>
  <si>
    <t>Nevo Ziv</t>
  </si>
  <si>
    <t>Keith Zook</t>
  </si>
  <si>
    <t>Jose M. Zorrilla</t>
  </si>
  <si>
    <t>Jeffrey Zubel</t>
  </si>
  <si>
    <t>Mohammad Zuber</t>
  </si>
  <si>
    <t>Alisa Zukova</t>
  </si>
  <si>
    <t>Alessandro Zuliani</t>
  </si>
  <si>
    <t>Wu Zuomiao</t>
  </si>
  <si>
    <t>Gideon Zweijtzer</t>
  </si>
  <si>
    <t>Paul Bossard</t>
  </si>
  <si>
    <t>GREAT ENGINEERING</t>
  </si>
  <si>
    <t>Pascal Hubert</t>
  </si>
  <si>
    <t>Erwan Livolant</t>
  </si>
  <si>
    <t>Certified people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</si>
  <si>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</si>
  <si>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</si>
  <si>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</si>
  <si>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</si>
  <si>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</si>
  <si>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</si>
  <si>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</si>
  <si>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</si>
  <si>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</si>
  <si>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</si>
  <si>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</si>
  <si>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</si>
  <si>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</si>
  <si>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</si>
  <si>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</si>
  <si>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</si>
  <si>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</si>
  <si>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</si>
  <si>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</si>
  <si>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</si>
  <si>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</si>
  <si>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</si>
  <si>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(Tous)</t>
  </si>
  <si>
    <t>Certified people / year</t>
  </si>
  <si>
    <t>Type</t>
  </si>
  <si>
    <t>Grand total</t>
  </si>
  <si>
    <t>Certified in year</t>
  </si>
  <si>
    <t>Total</t>
  </si>
  <si>
    <t>Certified total</t>
  </si>
  <si>
    <t>Certified in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</si>
</sst>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7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0" fontId="16" fillId="0" borderId="1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/>
    <xf numFmtId="0" fontId="13" fillId="33" borderId="11" xfId="0" applyFont="1" applyFill="1" applyBorder="1"/>
    <xf numFmtId="0" fontId="0" fillId="0" borderId="11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bottom style="thin">
          <color rgb="FF44B3E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[INCOSE_SEP_2025-06-21.xlsx]INCOSE!Tableau croisé dynamique1</c:name>
    <c:fmtId val="0"/>
  </c:pivotSource>
  <c:chart>
    <c:autoTitleDeleted val="0"/>
    <c:pivotFmts>
      <c:pivotFmt>
        <c:idx val="0"/>
        <c:spPr>
          <a:solidFill>
            <a:srgbClr val="00B050"/>
          </a:solidFill>
          <a:ln>
            <a:solidFill>
              <a:srgbClr val="00B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70C0"/>
          </a:solidFill>
          <a:ln>
            <a:solidFill>
              <a:srgbClr val="0070C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solidFill>
              <a:srgbClr val="FFFF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INCOSE!$B$3:$B$4</c:f>
              <c:strCache>
                <c:ptCount val="1"/>
                <c:pt idx="0">
                  <c:v>ASEP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INCOSE!$A$5:$A$27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cat>
          <c:val>
            <c:numRef>
              <c:f>INCOSE!$B$5:$B$27</c:f>
              <c:numCache>
                <c:formatCode>General</c:formatCode>
                <c:ptCount val="22"/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16</c:v>
                </c:pt>
                <c:pt idx="12">
                  <c:v>20</c:v>
                </c:pt>
                <c:pt idx="13">
                  <c:v>44</c:v>
                </c:pt>
                <c:pt idx="14">
                  <c:v>49</c:v>
                </c:pt>
                <c:pt idx="15">
                  <c:v>71</c:v>
                </c:pt>
                <c:pt idx="16">
                  <c:v>81</c:v>
                </c:pt>
                <c:pt idx="17">
                  <c:v>152</c:v>
                </c:pt>
                <c:pt idx="18">
                  <c:v>206</c:v>
                </c:pt>
                <c:pt idx="19">
                  <c:v>408</c:v>
                </c:pt>
                <c:pt idx="20">
                  <c:v>654</c:v>
                </c:pt>
                <c:pt idx="21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B-40E6-9554-4D1876506908}"/>
            </c:ext>
          </c:extLst>
        </c:ser>
        <c:ser>
          <c:idx val="1"/>
          <c:order val="1"/>
          <c:tx>
            <c:strRef>
              <c:f>INCOSE!$C$3:$C$4</c:f>
              <c:strCache>
                <c:ptCount val="1"/>
                <c:pt idx="0">
                  <c:v>CSEP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INCOSE!$A$5:$A$27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cat>
          <c:val>
            <c:numRef>
              <c:f>INCOSE!$C$5:$C$27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15</c:v>
                </c:pt>
                <c:pt idx="4">
                  <c:v>25</c:v>
                </c:pt>
                <c:pt idx="5">
                  <c:v>42</c:v>
                </c:pt>
                <c:pt idx="6">
                  <c:v>47</c:v>
                </c:pt>
                <c:pt idx="7">
                  <c:v>58</c:v>
                </c:pt>
                <c:pt idx="8">
                  <c:v>73</c:v>
                </c:pt>
                <c:pt idx="9">
                  <c:v>129</c:v>
                </c:pt>
                <c:pt idx="10">
                  <c:v>123</c:v>
                </c:pt>
                <c:pt idx="11">
                  <c:v>112</c:v>
                </c:pt>
                <c:pt idx="12">
                  <c:v>149</c:v>
                </c:pt>
                <c:pt idx="13">
                  <c:v>115</c:v>
                </c:pt>
                <c:pt idx="14">
                  <c:v>141</c:v>
                </c:pt>
                <c:pt idx="15">
                  <c:v>196</c:v>
                </c:pt>
                <c:pt idx="16">
                  <c:v>166</c:v>
                </c:pt>
                <c:pt idx="17">
                  <c:v>171</c:v>
                </c:pt>
                <c:pt idx="18">
                  <c:v>176</c:v>
                </c:pt>
                <c:pt idx="19">
                  <c:v>283</c:v>
                </c:pt>
                <c:pt idx="20">
                  <c:v>405</c:v>
                </c:pt>
                <c:pt idx="2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B-40E6-9554-4D1876506908}"/>
            </c:ext>
          </c:extLst>
        </c:ser>
        <c:ser>
          <c:idx val="2"/>
          <c:order val="2"/>
          <c:tx>
            <c:strRef>
              <c:f>INCOSE!$D$3:$D$4</c:f>
              <c:strCache>
                <c:ptCount val="1"/>
                <c:pt idx="0">
                  <c:v>ESEP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INCOSE!$A$5:$A$27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cat>
          <c:val>
            <c:numRef>
              <c:f>INCOSE!$D$5:$D$27</c:f>
              <c:numCache>
                <c:formatCode>General</c:formatCode>
                <c:ptCount val="22"/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35</c:v>
                </c:pt>
                <c:pt idx="10">
                  <c:v>29</c:v>
                </c:pt>
                <c:pt idx="11">
                  <c:v>15</c:v>
                </c:pt>
                <c:pt idx="12">
                  <c:v>20</c:v>
                </c:pt>
                <c:pt idx="13">
                  <c:v>28</c:v>
                </c:pt>
                <c:pt idx="14">
                  <c:v>23</c:v>
                </c:pt>
                <c:pt idx="15">
                  <c:v>15</c:v>
                </c:pt>
                <c:pt idx="16">
                  <c:v>25</c:v>
                </c:pt>
                <c:pt idx="17">
                  <c:v>36</c:v>
                </c:pt>
                <c:pt idx="18">
                  <c:v>23</c:v>
                </c:pt>
                <c:pt idx="19">
                  <c:v>26</c:v>
                </c:pt>
                <c:pt idx="20">
                  <c:v>23</c:v>
                </c:pt>
                <c:pt idx="2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2B-40E6-9554-4D187650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86874335"/>
        <c:axId val="986891615"/>
      </c:barChart>
      <c:catAx>
        <c:axId val="9868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891615"/>
        <c:crosses val="autoZero"/>
        <c:auto val="1"/>
        <c:lblAlgn val="ctr"/>
        <c:lblOffset val="100"/>
        <c:noMultiLvlLbl val="0"/>
      </c:catAx>
      <c:valAx>
        <c:axId val="98689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87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Certification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INCOSE!$B$32</c:f>
              <c:strCache>
                <c:ptCount val="1"/>
                <c:pt idx="0">
                  <c:v>Certified in 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INCOSE!$A$32:$A$54</c:f>
              <c:strCache>
                <c:ptCount val="23"/>
                <c:pt idx="0">
                  <c:v>Year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strCache>
            </c:strRef>
          </c:cat>
          <c:val>
            <c:numRef>
              <c:f>INCOSE!$B$32:$B$54</c:f>
              <c:numCache>
                <c:formatCode>General</c:formatCode>
                <c:ptCount val="23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15</c:v>
                </c:pt>
                <c:pt idx="5">
                  <c:v>25</c:v>
                </c:pt>
                <c:pt idx="6">
                  <c:v>42</c:v>
                </c:pt>
                <c:pt idx="7">
                  <c:v>67</c:v>
                </c:pt>
                <c:pt idx="8">
                  <c:v>83</c:v>
                </c:pt>
                <c:pt idx="9">
                  <c:v>105</c:v>
                </c:pt>
                <c:pt idx="10">
                  <c:v>172</c:v>
                </c:pt>
                <c:pt idx="11">
                  <c:v>161</c:v>
                </c:pt>
                <c:pt idx="12">
                  <c:v>143</c:v>
                </c:pt>
                <c:pt idx="13">
                  <c:v>189</c:v>
                </c:pt>
                <c:pt idx="14">
                  <c:v>187</c:v>
                </c:pt>
                <c:pt idx="15">
                  <c:v>213</c:v>
                </c:pt>
                <c:pt idx="16">
                  <c:v>282</c:v>
                </c:pt>
                <c:pt idx="17">
                  <c:v>272</c:v>
                </c:pt>
                <c:pt idx="18">
                  <c:v>359</c:v>
                </c:pt>
                <c:pt idx="19">
                  <c:v>405</c:v>
                </c:pt>
                <c:pt idx="20">
                  <c:v>717</c:v>
                </c:pt>
                <c:pt idx="21">
                  <c:v>1082</c:v>
                </c:pt>
                <c:pt idx="22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A-4A38-B877-2B67B79D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769647"/>
        <c:axId val="986772527"/>
      </c:barChart>
      <c:lineChart>
        <c:grouping val="standard"/>
        <c:varyColors val="0"/>
        <c:ser>
          <c:idx val="1"/>
          <c:order val="1"/>
          <c:tx>
            <c:strRef>
              <c:f>INCOSE!$C$32</c:f>
              <c:strCache>
                <c:ptCount val="1"/>
                <c:pt idx="0">
                  <c:v>Certified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INCOSE!$A$32:$A$54</c:f>
              <c:strCache>
                <c:ptCount val="23"/>
                <c:pt idx="0">
                  <c:v>Year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strCache>
            </c:strRef>
          </c:cat>
          <c:val>
            <c:numRef>
              <c:f>INCOSE!$C$32:$C$54</c:f>
              <c:numCache>
                <c:formatCode>General</c:formatCode>
                <c:ptCount val="2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27</c:v>
                </c:pt>
                <c:pt idx="5">
                  <c:v>52</c:v>
                </c:pt>
                <c:pt idx="6">
                  <c:v>94</c:v>
                </c:pt>
                <c:pt idx="7">
                  <c:v>161</c:v>
                </c:pt>
                <c:pt idx="8">
                  <c:v>244</c:v>
                </c:pt>
                <c:pt idx="9">
                  <c:v>349</c:v>
                </c:pt>
                <c:pt idx="10">
                  <c:v>521</c:v>
                </c:pt>
                <c:pt idx="11">
                  <c:v>682</c:v>
                </c:pt>
                <c:pt idx="12">
                  <c:v>825</c:v>
                </c:pt>
                <c:pt idx="13">
                  <c:v>1014</c:v>
                </c:pt>
                <c:pt idx="14">
                  <c:v>1201</c:v>
                </c:pt>
                <c:pt idx="15">
                  <c:v>1414</c:v>
                </c:pt>
                <c:pt idx="16">
                  <c:v>1696</c:v>
                </c:pt>
                <c:pt idx="17">
                  <c:v>1968</c:v>
                </c:pt>
                <c:pt idx="18">
                  <c:v>2327</c:v>
                </c:pt>
                <c:pt idx="19">
                  <c:v>2732</c:v>
                </c:pt>
                <c:pt idx="20">
                  <c:v>3449</c:v>
                </c:pt>
                <c:pt idx="21">
                  <c:v>4531</c:v>
                </c:pt>
                <c:pt idx="22">
                  <c:v>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A-4A38-B877-2B67B79D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62127"/>
        <c:axId val="986653007"/>
      </c:lineChart>
      <c:catAx>
        <c:axId val="98666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653007"/>
        <c:crosses val="autoZero"/>
        <c:auto val="1"/>
        <c:lblAlgn val="ctr"/>
        <c:lblOffset val="100"/>
        <c:noMultiLvlLbl val="0"/>
      </c:catAx>
      <c:valAx>
        <c:axId val="98665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662127"/>
        <c:crosses val="autoZero"/>
        <c:crossBetween val="between"/>
      </c:valAx>
      <c:valAx>
        <c:axId val="9867725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769647"/>
        <c:crosses val="max"/>
        <c:crossBetween val="between"/>
      </c:valAx>
      <c:catAx>
        <c:axId val="986769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772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[INCOSE_SEP_2025-06-21.xlsx]AFIS!Tableau croisé dynamique1</c:name>
    <c:fmtId val="6"/>
  </c:pivotSource>
  <c:chart>
    <c:autoTitleDeleted val="0"/>
    <c:pivotFmts>
      <c:pivotFmt>
        <c:idx val="0"/>
        <c:spPr>
          <a:solidFill>
            <a:srgbClr val="00B050"/>
          </a:solidFill>
          <a:ln>
            <a:solidFill>
              <a:srgbClr val="00B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70C0"/>
          </a:solidFill>
          <a:ln>
            <a:solidFill>
              <a:srgbClr val="0070C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solidFill>
              <a:srgbClr val="FFFF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>
            <a:solidFill>
              <a:srgbClr val="00B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70C0"/>
          </a:solidFill>
          <a:ln>
            <a:solidFill>
              <a:srgbClr val="0070C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solidFill>
              <a:srgbClr val="FFFF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AFIS!$B$3:$B$4</c:f>
              <c:strCache>
                <c:ptCount val="1"/>
                <c:pt idx="0">
                  <c:v>ASEP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AFIS!$A$5:$A$20</c:f>
              <c:strCache>
                <c:ptCount val="1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AFIS!$B$5:$B$20</c:f>
              <c:numCache>
                <c:formatCode>General</c:formatCode>
                <c:ptCount val="15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10</c:v>
                </c:pt>
                <c:pt idx="11">
                  <c:v>32</c:v>
                </c:pt>
                <c:pt idx="12">
                  <c:v>38</c:v>
                </c:pt>
                <c:pt idx="13">
                  <c:v>48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D-4CD2-B9FA-25D399CBDEFA}"/>
            </c:ext>
          </c:extLst>
        </c:ser>
        <c:ser>
          <c:idx val="1"/>
          <c:order val="1"/>
          <c:tx>
            <c:strRef>
              <c:f>AFIS!$C$3:$C$4</c:f>
              <c:strCache>
                <c:ptCount val="1"/>
                <c:pt idx="0">
                  <c:v>CSEP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AFIS!$A$5:$A$20</c:f>
              <c:strCache>
                <c:ptCount val="1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AFIS!$C$5:$C$20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12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D-4CD2-B9FA-25D399CBDEFA}"/>
            </c:ext>
          </c:extLst>
        </c:ser>
        <c:ser>
          <c:idx val="2"/>
          <c:order val="2"/>
          <c:tx>
            <c:strRef>
              <c:f>AFIS!$D$3:$D$4</c:f>
              <c:strCache>
                <c:ptCount val="1"/>
                <c:pt idx="0">
                  <c:v>ESEP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AFIS!$A$5:$A$20</c:f>
              <c:strCache>
                <c:ptCount val="1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AFIS!$D$5:$D$20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8">
                  <c:v>1</c:v>
                </c:pt>
                <c:pt idx="11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D-4CD2-B9FA-25D399CB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86874335"/>
        <c:axId val="986891615"/>
      </c:barChart>
      <c:catAx>
        <c:axId val="9868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891615"/>
        <c:crosses val="autoZero"/>
        <c:auto val="1"/>
        <c:lblAlgn val="ctr"/>
        <c:lblOffset val="100"/>
        <c:noMultiLvlLbl val="0"/>
      </c:catAx>
      <c:valAx>
        <c:axId val="98689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87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Certification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AFIS!$B$29</c:f>
              <c:strCache>
                <c:ptCount val="1"/>
                <c:pt idx="0">
                  <c:v>Certified in 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AFIS!$A$29:$A$44</c:f>
              <c:strCache>
                <c:ptCount val="16"/>
                <c:pt idx="0">
                  <c:v>Year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AFIS!$B$29:$B$44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35</c:v>
                </c:pt>
                <c:pt idx="13">
                  <c:v>46</c:v>
                </c:pt>
                <c:pt idx="14">
                  <c:v>60</c:v>
                </c:pt>
                <c:pt idx="1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8-4778-8B15-D9768088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769647"/>
        <c:axId val="986772527"/>
      </c:barChart>
      <c:lineChart>
        <c:grouping val="standard"/>
        <c:varyColors val="0"/>
        <c:ser>
          <c:idx val="1"/>
          <c:order val="1"/>
          <c:tx>
            <c:strRef>
              <c:f>AFIS!$C$29</c:f>
              <c:strCache>
                <c:ptCount val="1"/>
                <c:pt idx="0">
                  <c:v>Certified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AFIS!$A$29:$A$44</c:f>
              <c:strCache>
                <c:ptCount val="16"/>
                <c:pt idx="0">
                  <c:v>Year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AFIS!$C$29:$C$44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18</c:v>
                </c:pt>
                <c:pt idx="5">
                  <c:v>24</c:v>
                </c:pt>
                <c:pt idx="6">
                  <c:v>28</c:v>
                </c:pt>
                <c:pt idx="7">
                  <c:v>35</c:v>
                </c:pt>
                <c:pt idx="8">
                  <c:v>43</c:v>
                </c:pt>
                <c:pt idx="9">
                  <c:v>54</c:v>
                </c:pt>
                <c:pt idx="10">
                  <c:v>65</c:v>
                </c:pt>
                <c:pt idx="11">
                  <c:v>79</c:v>
                </c:pt>
                <c:pt idx="12">
                  <c:v>114</c:v>
                </c:pt>
                <c:pt idx="13">
                  <c:v>160</c:v>
                </c:pt>
                <c:pt idx="14">
                  <c:v>220</c:v>
                </c:pt>
                <c:pt idx="1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8-4778-8B15-D9768088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62127"/>
        <c:axId val="986653007"/>
      </c:lineChart>
      <c:catAx>
        <c:axId val="98666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653007"/>
        <c:crosses val="autoZero"/>
        <c:auto val="1"/>
        <c:lblAlgn val="ctr"/>
        <c:lblOffset val="100"/>
        <c:noMultiLvlLbl val="0"/>
      </c:catAx>
      <c:valAx>
        <c:axId val="98665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662127"/>
        <c:crosses val="autoZero"/>
        <c:crossBetween val="between"/>
      </c:valAx>
      <c:valAx>
        <c:axId val="9867725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769647"/>
        <c:crosses val="max"/>
        <c:crossBetween val="between"/>
      </c:valAx>
      <c:catAx>
        <c:axId val="986769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772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04553D6-5A23-4098-8838-02DBC2850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31</xdr:row>
      <xdr:rowOff>0</xdr:rowOff>
    </xdr:from>
    <xdr:to>
      <xdr:col>14</xdr:col>
      <xdr:colOff>0</xdr:colOff>
      <xdr:row>48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0E46AC6-A8C2-F5FF-4AD1-AC8B72F67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DC2BBC-EE8E-4D61-8496-312BE6B89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28</xdr:row>
      <xdr:rowOff>0</xdr:rowOff>
    </xdr:from>
    <xdr:to>
      <xdr:col>14</xdr:col>
      <xdr:colOff>0</xdr:colOff>
      <xdr:row>41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712D56C-629A-487B-95D5-A0913988D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dile Mornas" refreshedDate="45829.613173611113" createdVersion="8" refreshedVersion="8" minRefreshableVersion="3" recordCount="5300" xr:uid="{D236460C-D01F-4AAE-9DEF-690A4EEC600C}">
  <cacheSource type="worksheet">
    <worksheetSource name="Tableau1"/>
  </cacheSource>
  <cacheFields count="16">
    <cacheField name="Certified people" numFmtId="0">
      <sharedItems/>
    </cacheField>
    <cacheField name="Program" numFmtId="0">
      <sharedItems count="3">
        <s v="ASEP"/>
        <s v="ESEP"/>
        <s v="CSEP"/>
      </sharedItems>
    </cacheField>
    <cacheField name="Date Certified" numFmtId="14">
      <sharedItems containsSemiMixedTypes="0" containsNonDate="0" containsDate="1" containsString="0" minDate="2004-06-18T00:00:00" maxDate="2025-06-20T00:00:00" count="2619">
        <d v="2025-06-19T00:00:00"/>
        <d v="2025-06-10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7T00:00:00"/>
        <d v="2025-05-16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6T00:00:00"/>
        <d v="2025-04-25T00:00:00"/>
        <d v="2025-04-24T00:00:00"/>
        <d v="2025-04-23T00:00:00"/>
        <d v="2025-04-22T00:00:00"/>
        <d v="2025-04-21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3T00:00:00"/>
        <d v="2024-12-12T00:00:00"/>
        <d v="2024-12-11T00:00:00"/>
        <d v="2024-12-10T00:00:00"/>
        <d v="2024-12-09T00:00:00"/>
        <d v="2024-12-08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5T00:00:00"/>
        <d v="2024-10-24T00:00:00"/>
        <d v="2024-10-22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0T00:00:00"/>
        <d v="2024-06-19T00:00:00"/>
        <d v="2024-06-18T00:00:00"/>
        <d v="2024-06-17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7T00:00:00"/>
        <d v="2024-06-06T00:00:00"/>
        <d v="2024-06-05T00:00:00"/>
        <d v="2024-06-04T00:00:00"/>
        <d v="2024-06-03T00:00:00"/>
        <d v="2024-06-01T00:00:00"/>
        <d v="2024-05-31T00:00:00"/>
        <d v="2024-05-30T00:00:00"/>
        <d v="2024-05-29T00:00:00"/>
        <d v="2024-05-28T00:00:00"/>
        <d v="2024-05-27T00:00:00"/>
        <d v="2024-05-24T00:00:00"/>
        <d v="2024-05-23T00:00:00"/>
        <d v="2024-05-22T00:00:00"/>
        <d v="2024-05-21T00:00:00"/>
        <d v="2024-05-20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0T00:00:00"/>
        <d v="2024-05-09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6T00:00:00"/>
        <d v="2024-04-25T00:00:00"/>
        <d v="2024-04-24T00:00:00"/>
        <d v="2024-04-23T00:00:00"/>
        <d v="2024-04-22T00:00:00"/>
        <d v="2024-04-18T00:00:00"/>
        <d v="2024-04-17T00:00:00"/>
        <d v="2024-04-16T00:00:00"/>
        <d v="2024-04-15T00:00:00"/>
        <d v="2024-04-14T00:00:00"/>
        <d v="2024-04-12T00:00:00"/>
        <d v="2024-04-10T00:00:00"/>
        <d v="2024-04-09T00:00:00"/>
        <d v="2024-04-08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29T00:00:00"/>
        <d v="2024-03-28T00:00:00"/>
        <d v="2024-03-27T00:00:00"/>
        <d v="2024-03-26T00:00:00"/>
        <d v="2024-03-24T00:00:00"/>
        <d v="2024-03-21T00:00:00"/>
        <d v="2024-03-20T00:00:00"/>
        <d v="2024-03-19T00:00:00"/>
        <d v="2024-03-18T00:00:00"/>
        <d v="2024-03-17T00:00:00"/>
        <d v="2024-03-16T00:00:00"/>
        <d v="2024-03-14T00:00:00"/>
        <d v="2024-03-12T00:00:00"/>
        <d v="2024-03-11T00:00:00"/>
        <d v="2024-03-10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6T00:00:00"/>
        <d v="2024-02-24T00:00:00"/>
        <d v="2024-02-23T00:00:00"/>
        <d v="2024-02-21T00:00:00"/>
        <d v="2024-02-20T00:00:00"/>
        <d v="2024-02-19T00:00:00"/>
        <d v="2024-02-17T00:00:00"/>
        <d v="2024-02-16T00:00:00"/>
        <d v="2024-02-15T00:00:00"/>
        <d v="2024-02-13T00:00:00"/>
        <d v="2024-02-12T00:00:00"/>
        <d v="2024-02-11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2T00:00:00"/>
        <d v="2024-01-20T00:00:00"/>
        <d v="2024-01-19T00:00:00"/>
        <d v="2024-01-18T00:00:00"/>
        <d v="2024-01-17T00:00:00"/>
        <d v="2024-01-16T00:00:00"/>
        <d v="2024-01-15T00:00:00"/>
        <d v="2024-01-11T00:00:00"/>
        <d v="2024-01-10T00:00:00"/>
        <d v="2024-01-09T00:00:00"/>
        <d v="2024-01-07T00:00:00"/>
        <d v="2024-01-05T00:00:00"/>
        <d v="2024-01-04T00:00:00"/>
        <d v="2024-01-03T00:00:00"/>
        <d v="2024-01-02T00:00:00"/>
        <d v="2023-12-31T00:00:00"/>
        <d v="2023-12-29T00:00:00"/>
        <d v="2023-12-28T00:00:00"/>
        <d v="2023-12-27T00:00:00"/>
        <d v="2023-12-26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4T00:00:00"/>
        <d v="2023-11-23T00:00:00"/>
        <d v="2023-11-22T00:00:00"/>
        <d v="2023-11-21T00:00:00"/>
        <d v="2023-11-20T00:00:00"/>
        <d v="2023-11-18T00:00:00"/>
        <d v="2023-11-17T00:00:00"/>
        <d v="2023-11-16T00:00:00"/>
        <d v="2023-11-15T00:00:00"/>
        <d v="2023-11-14T00:00:00"/>
        <d v="2023-11-13T00:00:00"/>
        <d v="2023-11-10T00:00:00"/>
        <d v="2023-11-09T00:00:00"/>
        <d v="2023-11-08T00:00:00"/>
        <d v="2023-11-07T00:00:00"/>
        <d v="2023-11-06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6T00:00:00"/>
        <d v="2023-10-05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5T00:00:00"/>
        <d v="2023-09-22T00:00:00"/>
        <d v="2023-09-20T00:00:00"/>
        <d v="2023-09-19T00:00:00"/>
        <d v="2023-09-18T00:00:00"/>
        <d v="2023-09-14T00:00:00"/>
        <d v="2023-09-13T00:00:00"/>
        <d v="2023-09-12T00:00:00"/>
        <d v="2023-09-11T00:00:00"/>
        <d v="2023-09-10T00:00:00"/>
        <d v="2023-09-08T00:00:00"/>
        <d v="2023-09-06T00:00:00"/>
        <d v="2023-09-05T00:00:00"/>
        <d v="2023-09-04T00:00:00"/>
        <d v="2023-09-03T00:00:00"/>
        <d v="2023-09-02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4T00:00:00"/>
        <d v="2023-08-02T00:00:00"/>
        <d v="2023-08-01T00:00:00"/>
        <d v="2023-07-31T00:00:00"/>
        <d v="2023-07-30T00:00:00"/>
        <d v="2023-07-28T00:00:00"/>
        <d v="2023-07-27T00:00:00"/>
        <d v="2023-07-26T00:00:00"/>
        <d v="2023-07-24T00:00:00"/>
        <d v="2023-07-23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8T00:00:00"/>
        <d v="2023-07-07T00:00:00"/>
        <d v="2023-07-06T00:00:00"/>
        <d v="2023-07-05T00:00:00"/>
        <d v="2023-07-04T00:00:00"/>
        <d v="2023-07-03T00:00:00"/>
        <d v="2023-06-29T00:00:00"/>
        <d v="2023-06-27T00:00:00"/>
        <d v="2023-06-26T00:00:00"/>
        <d v="2023-06-25T00:00:00"/>
        <d v="2023-06-23T00:00:00"/>
        <d v="2023-06-22T00:00:00"/>
        <d v="2023-06-21T00:00:00"/>
        <d v="2023-06-20T00:00:00"/>
        <d v="2023-06-15T00:00:00"/>
        <d v="2023-06-14T00:00:00"/>
        <d v="2023-06-13T00:00:00"/>
        <d v="2023-06-12T00:00:00"/>
        <d v="2023-06-10T00:00:00"/>
        <d v="2023-06-09T00:00:00"/>
        <d v="2023-06-08T00:00:00"/>
        <d v="2023-06-06T00:00:00"/>
        <d v="2023-06-05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6T00:00:00"/>
        <d v="2023-05-25T00:00:00"/>
        <d v="2023-05-24T00:00:00"/>
        <d v="2023-05-23T00:00:00"/>
        <d v="2023-05-22T00:00:00"/>
        <d v="2023-05-21T00:00:00"/>
        <d v="2023-05-19T00:00:00"/>
        <d v="2023-05-18T00:00:00"/>
        <d v="2023-05-16T00:00:00"/>
        <d v="2023-05-15T00:00:00"/>
        <d v="2023-05-13T00:00:00"/>
        <d v="2023-05-11T00:00:00"/>
        <d v="2023-05-10T00:00:00"/>
        <d v="2023-05-09T00:00:00"/>
        <d v="2023-05-08T00:00:00"/>
        <d v="2023-05-06T00:00:00"/>
        <d v="2023-05-05T00:00:00"/>
        <d v="2023-05-04T00:00:00"/>
        <d v="2023-05-03T00:00:00"/>
        <d v="2023-05-02T00:00:00"/>
        <d v="2023-05-01T00:00:00"/>
        <d v="2023-04-28T00:00:00"/>
        <d v="2023-04-27T00:00:00"/>
        <d v="2023-04-25T00:00:00"/>
        <d v="2023-04-24T00:00:00"/>
        <d v="2023-04-20T00:00:00"/>
        <d v="2023-04-18T00:00:00"/>
        <d v="2023-04-17T00:00:00"/>
        <d v="2023-04-15T00:00:00"/>
        <d v="2023-04-14T00:00:00"/>
        <d v="2023-04-13T00:00:00"/>
        <d v="2023-04-11T00:00:00"/>
        <d v="2023-04-10T00:00:00"/>
        <d v="2023-04-07T00:00:00"/>
        <d v="2023-04-06T00:00:00"/>
        <d v="2023-04-04T00:00:00"/>
        <d v="2023-04-03T00:00:00"/>
        <d v="2023-04-01T00:00:00"/>
        <d v="2023-03-30T00:00:00"/>
        <d v="2023-03-28T00:00:00"/>
        <d v="2023-03-26T00:00:00"/>
        <d v="2023-03-24T00:00:00"/>
        <d v="2023-03-20T00:00:00"/>
        <d v="2023-03-16T00:00:00"/>
        <d v="2023-03-15T00:00:00"/>
        <d v="2023-03-14T00:00:00"/>
        <d v="2023-03-13T00:00:00"/>
        <d v="2023-03-12T00:00:00"/>
        <d v="2023-03-10T00:00:00"/>
        <d v="2023-03-09T00:00:00"/>
        <d v="2023-03-08T00:00:00"/>
        <d v="2023-03-07T00:00:00"/>
        <d v="2023-03-06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4T00:00:00"/>
        <d v="2023-02-13T00:00:00"/>
        <d v="2023-02-12T00:00:00"/>
        <d v="2023-02-10T00:00:00"/>
        <d v="2023-02-08T00:00:00"/>
        <d v="2023-02-07T00:00:00"/>
        <d v="2023-02-06T00:00:00"/>
        <d v="2023-02-05T00:00:00"/>
        <d v="2023-02-04T00:00:00"/>
        <d v="2023-02-02T00:00:00"/>
        <d v="2023-02-01T00:00:00"/>
        <d v="2023-01-31T00:00:00"/>
        <d v="2023-01-30T00:00:00"/>
        <d v="2023-01-28T00:00:00"/>
        <d v="2023-01-25T00:00:00"/>
        <d v="2023-01-23T00:00:00"/>
        <d v="2023-01-22T00:00:00"/>
        <d v="2023-01-20T00:00:00"/>
        <d v="2023-01-19T00:00:00"/>
        <d v="2023-01-18T00:00:00"/>
        <d v="2023-01-17T00:00:00"/>
        <d v="2023-01-15T00:00:00"/>
        <d v="2023-01-14T00:00:00"/>
        <d v="2023-01-13T00:00:00"/>
        <d v="2023-01-12T00:00:00"/>
        <d v="2023-01-11T00:00:00"/>
        <d v="2023-01-10T00:00:00"/>
        <d v="2023-01-08T00:00:00"/>
        <d v="2023-01-07T00:00:00"/>
        <d v="2023-01-06T00:00:00"/>
        <d v="2023-01-04T00:00:00"/>
        <d v="2023-01-03T00:00:00"/>
        <d v="2023-01-02T00:00:00"/>
        <d v="2022-12-29T00:00:00"/>
        <d v="2022-12-28T00:00:00"/>
        <d v="2022-12-27T00:00:00"/>
        <d v="2022-12-26T00:00:00"/>
        <d v="2022-12-24T00:00:00"/>
        <d v="2022-12-23T00:00:00"/>
        <d v="2022-12-22T00:00:00"/>
        <d v="2022-12-21T00:00:00"/>
        <d v="2022-12-20T00:00:00"/>
        <d v="2022-12-19T00:00:00"/>
        <d v="2022-12-17T00:00:00"/>
        <d v="2022-12-16T00:00:00"/>
        <d v="2022-12-14T00:00:00"/>
        <d v="2022-12-12T00:00:00"/>
        <d v="2022-12-11T00:00:00"/>
        <d v="2022-12-09T00:00:00"/>
        <d v="2022-12-07T00:00:00"/>
        <d v="2022-12-06T00:00:00"/>
        <d v="2022-12-04T00:00:00"/>
        <d v="2022-12-03T00:00:00"/>
        <d v="2022-11-30T00:00:00"/>
        <d v="2022-11-29T00:00:00"/>
        <d v="2022-11-28T00:00:00"/>
        <d v="2022-11-27T00:00:00"/>
        <d v="2022-11-25T00:00:00"/>
        <d v="2022-11-23T00:00:00"/>
        <d v="2022-11-20T00:00:00"/>
        <d v="2022-11-18T00:00:00"/>
        <d v="2022-11-14T00:00:00"/>
        <d v="2022-11-11T00:00:00"/>
        <d v="2022-11-09T00:00:00"/>
        <d v="2022-11-07T00:00:00"/>
        <d v="2022-11-05T00:00:00"/>
        <d v="2022-11-04T00:00:00"/>
        <d v="2022-11-03T00:00:00"/>
        <d v="2022-10-29T00:00:00"/>
        <d v="2022-10-28T00:00:00"/>
        <d v="2022-10-27T00:00:00"/>
        <d v="2022-10-26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3T00:00:00"/>
        <d v="2022-10-11T00:00:00"/>
        <d v="2022-10-10T00:00:00"/>
        <d v="2022-10-09T00:00:00"/>
        <d v="2022-10-06T00:00:00"/>
        <d v="2022-10-05T00:00:00"/>
        <d v="2022-10-04T00:00:00"/>
        <d v="2022-10-03T00:00:00"/>
        <d v="2022-10-02T00:00:00"/>
        <d v="2022-09-30T00:00:00"/>
        <d v="2022-09-29T00:00:00"/>
        <d v="2022-09-28T00:00:00"/>
        <d v="2022-09-27T00:00:00"/>
        <d v="2022-09-25T00:00:00"/>
        <d v="2022-09-23T00:00:00"/>
        <d v="2022-09-22T00:00:00"/>
        <d v="2022-09-20T00:00:00"/>
        <d v="2022-09-16T00:00:00"/>
        <d v="2022-09-14T00:00:00"/>
        <d v="2022-09-13T00:00:00"/>
        <d v="2022-09-12T00:00:00"/>
        <d v="2022-09-10T00:00:00"/>
        <d v="2022-09-09T00:00:00"/>
        <d v="2022-09-08T00:00:00"/>
        <d v="2022-09-07T00:00:00"/>
        <d v="2022-09-01T00:00:00"/>
        <d v="2022-08-31T00:00:00"/>
        <d v="2022-08-30T00:00:00"/>
        <d v="2022-08-28T00:00:00"/>
        <d v="2022-08-26T00:00:00"/>
        <d v="2022-08-24T00:00:00"/>
        <d v="2022-08-23T00:00:00"/>
        <d v="2022-08-22T00:00:00"/>
        <d v="2022-08-21T00:00:00"/>
        <d v="2022-08-20T00:00:00"/>
        <d v="2022-08-19T00:00:00"/>
        <d v="2022-08-17T00:00:00"/>
        <d v="2022-08-14T00:00:00"/>
        <d v="2022-08-13T00:00:00"/>
        <d v="2022-08-11T00:00:00"/>
        <d v="2022-08-10T00:00:00"/>
        <d v="2022-08-05T00:00:00"/>
        <d v="2022-08-04T00:00:00"/>
        <d v="2022-08-03T00:00:00"/>
        <d v="2022-08-02T00:00:00"/>
        <d v="2022-08-01T00:00:00"/>
        <d v="2022-07-29T00:00:00"/>
        <d v="2022-07-27T00:00:00"/>
        <d v="2022-07-26T00:00:00"/>
        <d v="2022-07-25T00:00:00"/>
        <d v="2022-07-24T00:00:00"/>
        <d v="2022-07-21T00:00:00"/>
        <d v="2022-07-19T00:00:00"/>
        <d v="2022-07-18T00:00:00"/>
        <d v="2022-07-15T00:00:00"/>
        <d v="2022-07-14T00:00:00"/>
        <d v="2022-07-13T00:00:00"/>
        <d v="2022-07-11T00:00:00"/>
        <d v="2022-07-10T00:00:00"/>
        <d v="2022-07-08T00:00:00"/>
        <d v="2022-07-06T00:00:00"/>
        <d v="2022-07-05T00:00:00"/>
        <d v="2022-07-04T00:00:00"/>
        <d v="2022-07-03T00:00:00"/>
        <d v="2022-07-01T00:00:00"/>
        <d v="2022-06-30T00:00:00"/>
        <d v="2022-06-29T00:00:00"/>
        <d v="2022-06-28T00:00:00"/>
        <d v="2022-06-24T00:00:00"/>
        <d v="2022-06-23T00:00:00"/>
        <d v="2022-06-20T00:00:00"/>
        <d v="2022-06-19T00:00:00"/>
        <d v="2022-06-17T00:00:00"/>
        <d v="2022-06-16T00:00:00"/>
        <d v="2022-06-14T00:00:00"/>
        <d v="2022-06-09T00:00:00"/>
        <d v="2022-06-06T00:00:00"/>
        <d v="2022-06-03T00:00:00"/>
        <d v="2022-06-02T00:00:00"/>
        <d v="2022-06-01T00:00:00"/>
        <d v="2022-05-31T00:00:00"/>
        <d v="2022-05-30T00:00:00"/>
        <d v="2022-05-29T00:00:00"/>
        <d v="2022-05-27T00:00:00"/>
        <d v="2022-05-26T00:00:00"/>
        <d v="2022-05-25T00:00:00"/>
        <d v="2022-05-23T00:00:00"/>
        <d v="2022-05-18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5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2T00:00:00"/>
        <d v="2022-04-19T00:00:00"/>
        <d v="2022-04-18T00:00:00"/>
        <d v="2022-04-16T00:00:00"/>
        <d v="2022-04-15T00:00:00"/>
        <d v="2022-04-13T00:00:00"/>
        <d v="2022-04-12T00:00:00"/>
        <d v="2022-04-11T00:00:00"/>
        <d v="2022-04-10T00:00:00"/>
        <d v="2022-04-08T00:00:00"/>
        <d v="2022-04-05T00:00:00"/>
        <d v="2022-04-01T00:00:00"/>
        <d v="2022-03-31T00:00:00"/>
        <d v="2022-03-30T00:00:00"/>
        <d v="2022-03-29T00:00:00"/>
        <d v="2022-03-28T00:00:00"/>
        <d v="2022-03-27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07T00:00:00"/>
        <d v="2022-03-05T00:00:00"/>
        <d v="2022-03-04T00:00:00"/>
        <d v="2022-03-03T00:00:00"/>
        <d v="2022-03-01T00:00:00"/>
        <d v="2022-02-28T00:00:00"/>
        <d v="2022-02-25T00:00:00"/>
        <d v="2022-02-23T00:00:00"/>
        <d v="2022-02-22T00:00:00"/>
        <d v="2022-02-21T00:00:00"/>
        <d v="2022-02-19T00:00:00"/>
        <d v="2022-02-18T00:00:00"/>
        <d v="2022-02-17T00:00:00"/>
        <d v="2022-02-15T00:00:00"/>
        <d v="2022-02-09T00:00:00"/>
        <d v="2022-02-08T00:00:00"/>
        <d v="2022-02-07T00:00:00"/>
        <d v="2022-02-03T00:00:00"/>
        <d v="2022-01-30T00:00:00"/>
        <d v="2022-01-28T00:00:00"/>
        <d v="2022-01-27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1T00:00:00"/>
        <d v="2022-01-10T00:00:00"/>
        <d v="2022-01-08T00:00:00"/>
        <d v="2022-01-07T00:00:00"/>
        <d v="2022-01-06T00:00:00"/>
        <d v="2022-01-04T00:00:00"/>
        <d v="2022-01-03T00:00:00"/>
        <d v="2021-12-30T00:00:00"/>
        <d v="2021-12-27T00:00:00"/>
        <d v="2021-12-26T00:00:00"/>
        <d v="2021-12-23T00:00:00"/>
        <d v="2021-12-22T00:00:00"/>
        <d v="2021-12-20T00:00:00"/>
        <d v="2021-12-19T00:00:00"/>
        <d v="2021-12-18T00:00:00"/>
        <d v="2021-12-17T00:00:00"/>
        <d v="2021-12-15T00:00:00"/>
        <d v="2021-12-14T00:00:00"/>
        <d v="2021-12-13T00:00:00"/>
        <d v="2021-12-12T00:00:00"/>
        <d v="2021-12-09T00:00:00"/>
        <d v="2021-12-08T00:00:00"/>
        <d v="2021-12-07T00:00:00"/>
        <d v="2021-12-06T00:00:00"/>
        <d v="2021-12-03T00:00:00"/>
        <d v="2021-11-30T00:00:00"/>
        <d v="2021-11-29T00:00:00"/>
        <d v="2021-11-27T00:00:00"/>
        <d v="2021-11-25T00:00:00"/>
        <d v="2021-11-24T00:00:00"/>
        <d v="2021-11-23T00:00:00"/>
        <d v="2021-11-22T00:00:00"/>
        <d v="2021-11-21T00:00:00"/>
        <d v="2021-11-20T00:00:00"/>
        <d v="2021-11-18T00:00:00"/>
        <d v="2021-11-17T00:00:00"/>
        <d v="2021-11-16T00:00:00"/>
        <d v="2021-11-15T00:00:00"/>
        <d v="2021-11-13T00:00:00"/>
        <d v="2021-11-12T00:00:00"/>
        <d v="2021-11-10T00:00:00"/>
        <d v="2021-11-09T00:00:00"/>
        <d v="2021-11-07T00:00:00"/>
        <d v="2021-11-05T00:00:00"/>
        <d v="2021-11-04T00:00:00"/>
        <d v="2021-11-03T00:00:00"/>
        <d v="2021-11-02T00:00:00"/>
        <d v="2021-11-01T00:00:00"/>
        <d v="2021-10-31T00:00:00"/>
        <d v="2021-10-29T00:00:00"/>
        <d v="2021-10-28T00:00:00"/>
        <d v="2021-10-27T00:00:00"/>
        <d v="2021-10-26T00:00:00"/>
        <d v="2021-10-24T00:00:00"/>
        <d v="2021-10-23T00:00:00"/>
        <d v="2021-10-22T00:00:00"/>
        <d v="2021-10-17T00:00:00"/>
        <d v="2021-10-16T00:00:00"/>
        <d v="2021-10-13T00:00:00"/>
        <d v="2021-10-11T00:00:00"/>
        <d v="2021-10-09T00:00:00"/>
        <d v="2021-10-07T00:00:00"/>
        <d v="2021-10-05T00:00:00"/>
        <d v="2021-10-04T00:00:00"/>
        <d v="2021-10-02T00:00:00"/>
        <d v="2021-10-01T00:00:00"/>
        <d v="2021-09-30T00:00:00"/>
        <d v="2021-09-27T00:00:00"/>
        <d v="2021-09-25T00:00:00"/>
        <d v="2021-09-22T00:00:00"/>
        <d v="2021-09-20T00:00:00"/>
        <d v="2021-09-15T00:00:00"/>
        <d v="2021-09-13T00:00:00"/>
        <d v="2021-09-09T00:00:00"/>
        <d v="2021-09-07T00:00:00"/>
        <d v="2021-09-06T00:00:00"/>
        <d v="2021-09-05T00:00:00"/>
        <d v="2021-09-03T00:00:00"/>
        <d v="2021-08-29T00:00:00"/>
        <d v="2021-08-27T00:00:00"/>
        <d v="2021-08-25T00:00:00"/>
        <d v="2021-08-19T00:00:00"/>
        <d v="2021-08-18T00:00:00"/>
        <d v="2021-08-16T00:00:00"/>
        <d v="2021-08-13T00:00:00"/>
        <d v="2021-08-12T00:00:00"/>
        <d v="2021-08-11T00:00:00"/>
        <d v="2021-08-10T00:00:00"/>
        <d v="2021-08-08T00:00:00"/>
        <d v="2021-08-06T00:00:00"/>
        <d v="2021-08-02T00:00:00"/>
        <d v="2021-08-01T00:00:00"/>
        <d v="2021-07-31T00:00:00"/>
        <d v="2021-07-30T00:00:00"/>
        <d v="2021-07-29T00:00:00"/>
        <d v="2021-07-28T00:00:00"/>
        <d v="2021-07-26T00:00:00"/>
        <d v="2021-07-22T00:00:00"/>
        <d v="2021-07-17T00:00:00"/>
        <d v="2021-07-15T00:00:00"/>
        <d v="2021-07-14T00:00:00"/>
        <d v="2021-07-13T00:00:00"/>
        <d v="2021-07-11T00:00:00"/>
        <d v="2021-07-10T00:00:00"/>
        <d v="2021-07-06T00:00:00"/>
        <d v="2021-07-04T00:00:00"/>
        <d v="2021-07-02T00:00:00"/>
        <d v="2021-07-01T00:00:00"/>
        <d v="2021-06-29T00:00:00"/>
        <d v="2021-06-28T00:00:00"/>
        <d v="2021-06-27T00:00:00"/>
        <d v="2021-06-26T00:00:00"/>
        <d v="2021-06-24T00:00:00"/>
        <d v="2021-06-22T00:00:00"/>
        <d v="2021-06-21T00:00:00"/>
        <d v="2021-06-20T00:00:00"/>
        <d v="2021-06-19T00:00:00"/>
        <d v="2021-06-15T00:00:00"/>
        <d v="2021-06-11T00:00:00"/>
        <d v="2021-06-10T00:00:00"/>
        <d v="2021-06-08T00:00:00"/>
        <d v="2021-06-07T00:00:00"/>
        <d v="2021-06-04T00:00:00"/>
        <d v="2021-06-03T00:00:00"/>
        <d v="2021-06-02T00:00:00"/>
        <d v="2021-06-01T00:00:00"/>
        <d v="2021-05-31T00:00:00"/>
        <d v="2021-05-28T00:00:00"/>
        <d v="2021-05-27T00:00:00"/>
        <d v="2021-05-26T00:00:00"/>
        <d v="2021-05-24T00:00:00"/>
        <d v="2021-05-23T00:00:00"/>
        <d v="2021-05-18T00:00:00"/>
        <d v="2021-05-17T00:00:00"/>
        <d v="2021-05-16T00:00:00"/>
        <d v="2021-05-14T00:00:00"/>
        <d v="2021-05-12T00:00:00"/>
        <d v="2021-05-11T00:00:00"/>
        <d v="2021-05-10T00:00:00"/>
        <d v="2021-05-08T00:00:00"/>
        <d v="2021-05-06T00:00:00"/>
        <d v="2021-05-03T00:00:00"/>
        <d v="2021-05-02T00:00:00"/>
        <d v="2021-05-01T00:00:00"/>
        <d v="2021-04-30T00:00:00"/>
        <d v="2021-04-28T00:00:00"/>
        <d v="2021-04-24T00:00:00"/>
        <d v="2021-04-23T00:00:00"/>
        <d v="2021-04-22T00:00:00"/>
        <d v="2021-04-21T00:00:00"/>
        <d v="2021-04-16T00:00:00"/>
        <d v="2021-04-14T00:00:00"/>
        <d v="2021-04-13T00:00:00"/>
        <d v="2021-04-12T00:00:00"/>
        <d v="2021-04-10T00:00:00"/>
        <d v="2021-04-09T00:00:00"/>
        <d v="2021-04-06T00:00:00"/>
        <d v="2021-04-03T00:00:00"/>
        <d v="2021-04-01T00:00:00"/>
        <d v="2021-03-31T00:00:00"/>
        <d v="2021-03-29T00:00:00"/>
        <d v="2021-03-28T00:00:00"/>
        <d v="2021-03-26T00:00:00"/>
        <d v="2021-03-24T00:00:00"/>
        <d v="2021-03-23T00:00:00"/>
        <d v="2021-03-22T00:00:00"/>
        <d v="2021-03-21T00:00:00"/>
        <d v="2021-03-20T00:00:00"/>
        <d v="2021-03-19T00:00:00"/>
        <d v="2021-03-17T00:00:00"/>
        <d v="2021-03-16T00:00:00"/>
        <d v="2021-03-15T00:00:00"/>
        <d v="2021-03-13T00:00:00"/>
        <d v="2021-03-11T00:00:00"/>
        <d v="2021-03-08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0T00:00:00"/>
        <d v="2021-02-19T00:00:00"/>
        <d v="2021-02-18T00:00:00"/>
        <d v="2021-02-16T00:00:00"/>
        <d v="2021-02-15T00:00:00"/>
        <d v="2021-02-13T00:00:00"/>
        <d v="2021-02-12T00:00:00"/>
        <d v="2021-02-10T00:00:00"/>
        <d v="2021-02-09T00:00:00"/>
        <d v="2021-02-08T00:00:00"/>
        <d v="2021-02-04T00:00:00"/>
        <d v="2021-02-03T00:00:00"/>
        <d v="2021-02-02T00:00:00"/>
        <d v="2021-02-01T00:00:00"/>
        <d v="2021-01-30T00:00:00"/>
        <d v="2021-01-29T00:00:00"/>
        <d v="2021-01-27T00:00:00"/>
        <d v="2021-01-25T00:00:00"/>
        <d v="2021-01-22T00:00:00"/>
        <d v="2021-01-21T00:00:00"/>
        <d v="2021-01-18T00:00:00"/>
        <d v="2021-01-14T00:00:00"/>
        <d v="2021-01-11T00:00:00"/>
        <d v="2021-01-08T00:00:00"/>
        <d v="2021-01-07T00:00:00"/>
        <d v="2021-01-06T00:00:00"/>
        <d v="2021-01-05T00:00:00"/>
        <d v="2021-01-04T00:00:00"/>
        <d v="2021-01-03T00:00:00"/>
        <d v="2021-01-01T00:00:00"/>
        <d v="2020-12-31T00:00:00"/>
        <d v="2020-12-29T00:00:00"/>
        <d v="2020-12-26T00:00:00"/>
        <d v="2020-12-23T00:00:00"/>
        <d v="2020-12-22T00:00:00"/>
        <d v="2020-12-21T00:00:00"/>
        <d v="2020-12-20T00:00:00"/>
        <d v="2020-12-18T00:00:00"/>
        <d v="2020-12-16T00:00:00"/>
        <d v="2020-12-14T00:00:00"/>
        <d v="2020-12-12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1T00:00:00"/>
        <d v="2020-11-30T00:00:00"/>
        <d v="2020-11-25T00:00:00"/>
        <d v="2020-11-24T00:00:00"/>
        <d v="2020-11-23T00:00:00"/>
        <d v="2020-11-19T00:00:00"/>
        <d v="2020-11-18T00:00:00"/>
        <d v="2020-11-16T00:00:00"/>
        <d v="2020-11-15T00:00:00"/>
        <d v="2020-11-14T00:00:00"/>
        <d v="2020-11-13T00:00:00"/>
        <d v="2020-11-12T00:00:00"/>
        <d v="2020-11-11T00:00:00"/>
        <d v="2020-11-09T00:00:00"/>
        <d v="2020-11-06T00:00:00"/>
        <d v="2020-11-05T00:00:00"/>
        <d v="2020-11-04T00:00:00"/>
        <d v="2020-11-02T00:00:00"/>
        <d v="2020-10-31T00:00:00"/>
        <d v="2020-10-30T00:00:00"/>
        <d v="2020-10-29T00:00:00"/>
        <d v="2020-10-28T00:00:00"/>
        <d v="2020-10-23T00:00:00"/>
        <d v="2020-10-21T00:00:00"/>
        <d v="2020-10-20T00:00:00"/>
        <d v="2020-10-15T00:00:00"/>
        <d v="2020-10-13T00:00:00"/>
        <d v="2020-10-12T00:00:00"/>
        <d v="2020-10-11T00:00:00"/>
        <d v="2020-10-08T00:00:00"/>
        <d v="2020-10-07T00:00:00"/>
        <d v="2020-10-06T00:00:00"/>
        <d v="2020-10-05T00:00:00"/>
        <d v="2020-10-02T00:00:00"/>
        <d v="2020-10-01T00:00:00"/>
        <d v="2020-09-29T00:00:00"/>
        <d v="2020-09-28T00:00:00"/>
        <d v="2020-09-25T00:00:00"/>
        <d v="2020-09-24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4T00:00:00"/>
        <d v="2020-09-11T00:00:00"/>
        <d v="2020-09-10T00:00:00"/>
        <d v="2020-08-31T00:00:00"/>
        <d v="2020-08-28T00:00:00"/>
        <d v="2020-08-27T00:00:00"/>
        <d v="2020-08-25T00:00:00"/>
        <d v="2020-08-21T00:00:00"/>
        <d v="2020-08-18T00:00:00"/>
        <d v="2020-08-15T00:00:00"/>
        <d v="2020-08-14T00:00:00"/>
        <d v="2020-08-13T00:00:00"/>
        <d v="2020-08-06T00:00:00"/>
        <d v="2020-08-03T00:00:00"/>
        <d v="2020-07-31T00:00:00"/>
        <d v="2020-07-30T00:00:00"/>
        <d v="2020-07-24T00:00:00"/>
        <d v="2020-07-23T00:00:00"/>
        <d v="2020-07-22T00:00:00"/>
        <d v="2020-07-21T00:00:00"/>
        <d v="2020-07-19T00:00:00"/>
        <d v="2020-07-17T00:00:00"/>
        <d v="2020-07-14T00:00:00"/>
        <d v="2020-07-13T00:00:00"/>
        <d v="2020-07-11T00:00:00"/>
        <d v="2020-07-08T00:00:00"/>
        <d v="2020-07-07T00:00:00"/>
        <d v="2020-07-06T00:00:00"/>
        <d v="2020-07-02T00:00:00"/>
        <d v="2020-07-01T00:00:00"/>
        <d v="2020-06-29T00:00:00"/>
        <d v="2020-06-26T00:00:00"/>
        <d v="2020-06-23T00:00:00"/>
        <d v="2020-06-22T00:00:00"/>
        <d v="2020-06-20T00:00:00"/>
        <d v="2020-06-16T00:00:00"/>
        <d v="2020-06-11T00:00:00"/>
        <d v="2020-06-10T00:00:00"/>
        <d v="2020-06-05T00:00:00"/>
        <d v="2020-06-01T00:00:00"/>
        <d v="2020-05-27T00:00:00"/>
        <d v="2020-05-19T00:00:00"/>
        <d v="2020-05-15T00:00:00"/>
        <d v="2020-05-14T00:00:00"/>
        <d v="2020-05-13T00:00:00"/>
        <d v="2020-05-11T00:00:00"/>
        <d v="2020-05-10T00:00:00"/>
        <d v="2020-05-07T00:00:00"/>
        <d v="2020-05-06T00:00:00"/>
        <d v="2020-05-04T00:00:00"/>
        <d v="2020-04-30T00:00:00"/>
        <d v="2020-04-27T00:00:00"/>
        <d v="2020-04-14T00:00:00"/>
        <d v="2020-04-13T00:00:00"/>
        <d v="2020-04-08T00:00:00"/>
        <d v="2020-04-06T00:00:00"/>
        <d v="2020-04-03T00:00:00"/>
        <d v="2020-04-01T00:00:00"/>
        <d v="2020-03-31T00:00:00"/>
        <d v="2020-03-30T00:00:00"/>
        <d v="2020-03-29T00:00:00"/>
        <d v="2020-03-25T00:00:00"/>
        <d v="2020-03-23T00:00:00"/>
        <d v="2020-03-22T00:00:00"/>
        <d v="2020-03-18T00:00:00"/>
        <d v="2020-03-17T00:00:00"/>
        <d v="2020-03-13T00:00:00"/>
        <d v="2020-03-10T00:00:00"/>
        <d v="2020-03-09T00:00:00"/>
        <d v="2020-03-07T00:00:00"/>
        <d v="2020-03-06T00:00:00"/>
        <d v="2020-03-04T00:00:00"/>
        <d v="2020-03-03T00:00:00"/>
        <d v="2020-02-28T00:00:00"/>
        <d v="2020-02-24T00:00:00"/>
        <d v="2020-02-23T00:00:00"/>
        <d v="2020-02-22T00:00:00"/>
        <d v="2020-02-21T00:00:00"/>
        <d v="2020-02-20T00:00:00"/>
        <d v="2020-02-17T00:00:00"/>
        <d v="2020-02-16T00:00:00"/>
        <d v="2020-02-12T00:00:00"/>
        <d v="2020-02-11T00:00:00"/>
        <d v="2020-02-10T00:00:00"/>
        <d v="2020-02-09T00:00:00"/>
        <d v="2020-02-08T00:00:00"/>
        <d v="2020-02-07T00:00:00"/>
        <d v="2020-02-04T00:00:00"/>
        <d v="2020-02-03T00:00:00"/>
        <d v="2020-02-02T00:00:00"/>
        <d v="2020-01-31T00:00:00"/>
        <d v="2020-01-30T00:00:00"/>
        <d v="2020-01-29T00:00:00"/>
        <d v="2020-01-27T00:00:00"/>
        <d v="2020-01-26T00:00:00"/>
        <d v="2020-01-24T00:00:00"/>
        <d v="2020-01-22T00:00:00"/>
        <d v="2020-01-21T00:00:00"/>
        <d v="2020-01-20T00:00:00"/>
        <d v="2020-01-13T00:00:00"/>
        <d v="2020-01-10T00:00:00"/>
        <d v="2020-01-09T00:00:00"/>
        <d v="2020-01-08T00:00:00"/>
        <d v="2020-01-07T00:00:00"/>
        <d v="2020-01-04T00:00:00"/>
        <d v="2020-01-03T00:00:00"/>
        <d v="2019-12-30T00:00:00"/>
        <d v="2019-12-28T00:00:00"/>
        <d v="2019-12-27T00:00:00"/>
        <d v="2019-12-24T00:00:00"/>
        <d v="2019-12-23T00:00:00"/>
        <d v="2019-12-20T00:00:00"/>
        <d v="2019-12-18T00:00:00"/>
        <d v="2019-12-17T00:00:00"/>
        <d v="2019-12-16T00:00:00"/>
        <d v="2019-12-15T00:00:00"/>
        <d v="2019-12-11T00:00:00"/>
        <d v="2019-12-10T00:00:00"/>
        <d v="2019-12-09T00:00:00"/>
        <d v="2019-12-07T00:00:00"/>
        <d v="2019-12-06T00:00:00"/>
        <d v="2019-12-05T00:00:00"/>
        <d v="2019-12-04T00:00:00"/>
        <d v="2019-12-03T00:00:00"/>
        <d v="2019-11-30T00:00:00"/>
        <d v="2019-11-29T00:00:00"/>
        <d v="2019-11-26T00:00:00"/>
        <d v="2019-11-25T00:00:00"/>
        <d v="2019-11-22T00:00:00"/>
        <d v="2019-11-21T00:00:00"/>
        <d v="2019-11-18T00:00:00"/>
        <d v="2019-11-17T00:00:00"/>
        <d v="2019-11-15T00:00:00"/>
        <d v="2019-11-13T00:00:00"/>
        <d v="2019-11-08T00:00:00"/>
        <d v="2019-11-07T00:00:00"/>
        <d v="2019-11-04T00:00:00"/>
        <d v="2019-11-01T00:00:00"/>
        <d v="2019-10-30T00:00:00"/>
        <d v="2019-10-28T00:00:00"/>
        <d v="2019-10-24T00:00:00"/>
        <d v="2019-10-23T00:00:00"/>
        <d v="2019-10-22T00:00:00"/>
        <d v="2019-10-19T00:00:00"/>
        <d v="2019-10-18T00:00:00"/>
        <d v="2019-10-17T00:00:00"/>
        <d v="2019-10-16T00:00:00"/>
        <d v="2019-10-14T00:00:00"/>
        <d v="2019-10-12T00:00:00"/>
        <d v="2019-10-11T00:00:00"/>
        <d v="2019-10-10T00:00:00"/>
        <d v="2019-10-08T00:00:00"/>
        <d v="2019-10-07T00:00:00"/>
        <d v="2019-09-30T00:00:00"/>
        <d v="2019-09-28T00:00:00"/>
        <d v="2019-09-26T00:00:00"/>
        <d v="2019-09-24T00:00:00"/>
        <d v="2019-09-23T00:00:00"/>
        <d v="2019-09-18T00:00:00"/>
        <d v="2019-09-17T00:00:00"/>
        <d v="2019-09-16T00:00:00"/>
        <d v="2019-09-14T00:00:00"/>
        <d v="2019-09-13T00:00:00"/>
        <d v="2019-09-12T00:00:00"/>
        <d v="2019-09-11T00:00:00"/>
        <d v="2019-09-09T00:00:00"/>
        <d v="2019-09-06T00:00:00"/>
        <d v="2019-09-03T00:00:00"/>
        <d v="2019-09-02T00:00:00"/>
        <d v="2019-08-30T00:00:00"/>
        <d v="2019-08-29T00:00:00"/>
        <d v="2019-08-27T00:00:00"/>
        <d v="2019-08-23T00:00:00"/>
        <d v="2019-08-20T00:00:00"/>
        <d v="2019-08-16T00:00:00"/>
        <d v="2019-08-15T00:00:00"/>
        <d v="2019-08-14T00:00:00"/>
        <d v="2019-08-13T00:00:00"/>
        <d v="2019-08-11T00:00:00"/>
        <d v="2019-08-09T00:00:00"/>
        <d v="2019-08-06T00:00:00"/>
        <d v="2019-08-01T00:00:00"/>
        <d v="2019-07-31T00:00:00"/>
        <d v="2019-07-29T00:00:00"/>
        <d v="2019-07-26T00:00:00"/>
        <d v="2019-07-25T00:00:00"/>
        <d v="2019-07-24T00:00:00"/>
        <d v="2019-07-23T00:00:00"/>
        <d v="2019-07-21T00:00:00"/>
        <d v="2019-07-19T00:00:00"/>
        <d v="2019-07-18T00:00:00"/>
        <d v="2019-07-17T00:00:00"/>
        <d v="2019-07-15T00:00:00"/>
        <d v="2019-07-14T00:00:00"/>
        <d v="2019-07-12T00:00:00"/>
        <d v="2019-07-11T00:00:00"/>
        <d v="2019-07-10T00:00:00"/>
        <d v="2019-07-09T00:00:00"/>
        <d v="2019-07-08T00:00:00"/>
        <d v="2019-07-06T00:00:00"/>
        <d v="2019-07-05T00:00:00"/>
        <d v="2019-07-04T00:00:00"/>
        <d v="2019-07-03T00:00:00"/>
        <d v="2019-07-02T00:00:00"/>
        <d v="2019-06-28T00:00:00"/>
        <d v="2019-06-27T00:00:00"/>
        <d v="2019-06-25T00:00:00"/>
        <d v="2019-06-24T00:00:00"/>
        <d v="2019-06-22T00:00:00"/>
        <d v="2019-06-20T00:00:00"/>
        <d v="2019-06-18T00:00:00"/>
        <d v="2019-06-17T00:00:00"/>
        <d v="2019-06-16T00:00:00"/>
        <d v="2019-06-15T00:00:00"/>
        <d v="2019-06-12T00:00:00"/>
        <d v="2019-06-11T00:00:00"/>
        <d v="2019-06-10T00:00:00"/>
        <d v="2019-06-08T00:00:00"/>
        <d v="2019-06-07T00:00:00"/>
        <d v="2019-06-04T00:00:00"/>
        <d v="2019-05-29T00:00:00"/>
        <d v="2019-05-28T00:00:00"/>
        <d v="2019-05-27T00:00:00"/>
        <d v="2019-05-25T00:00:00"/>
        <d v="2019-05-24T00:00:00"/>
        <d v="2019-05-21T00:00:00"/>
        <d v="2019-05-15T00:00:00"/>
        <d v="2019-05-12T00:00:00"/>
        <d v="2019-05-10T00:00:00"/>
        <d v="2019-05-09T00:00:00"/>
        <d v="2019-05-07T00:00:00"/>
        <d v="2019-05-06T00:00:00"/>
        <d v="2019-05-04T00:00:00"/>
        <d v="2019-05-03T00:00:00"/>
        <d v="2019-05-01T00:00:00"/>
        <d v="2019-04-30T00:00:00"/>
        <d v="2019-04-29T00:00:00"/>
        <d v="2019-04-27T00:00:00"/>
        <d v="2019-04-26T00:00:00"/>
        <d v="2019-04-24T00:00:00"/>
        <d v="2019-04-23T00:00:00"/>
        <d v="2019-04-18T00:00:00"/>
        <d v="2019-04-16T00:00:00"/>
        <d v="2019-04-15T00:00:00"/>
        <d v="2019-04-12T00:00:00"/>
        <d v="2019-04-11T00:00:00"/>
        <d v="2019-04-09T00:00:00"/>
        <d v="2019-04-08T00:00:00"/>
        <d v="2019-04-07T00:00:00"/>
        <d v="2019-04-05T00:00:00"/>
        <d v="2019-04-03T00:00:00"/>
        <d v="2019-04-02T00:00:00"/>
        <d v="2019-04-01T00:00:00"/>
        <d v="2019-03-30T00:00:00"/>
        <d v="2019-03-25T00:00:00"/>
        <d v="2019-03-23T00:00:00"/>
        <d v="2019-03-22T00:00:00"/>
        <d v="2019-03-21T00:00:00"/>
        <d v="2019-03-16T00:00:00"/>
        <d v="2019-03-15T00:00:00"/>
        <d v="2019-03-13T00:00:00"/>
        <d v="2019-03-12T00:00:00"/>
        <d v="2019-03-11T00:00:00"/>
        <d v="2019-03-08T00:00:00"/>
        <d v="2019-03-04T00:00:00"/>
        <d v="2019-03-03T00:00:00"/>
        <d v="2019-02-28T00:00:00"/>
        <d v="2019-02-27T00:00:00"/>
        <d v="2019-02-24T00:00:00"/>
        <d v="2019-02-23T00:00:00"/>
        <d v="2019-02-22T00:00:00"/>
        <d v="2019-02-19T00:00:00"/>
        <d v="2019-02-17T00:00:00"/>
        <d v="2019-02-16T00:00:00"/>
        <d v="2019-02-13T00:00:00"/>
        <d v="2019-02-11T00:00:00"/>
        <d v="2019-02-08T00:00:00"/>
        <d v="2019-01-30T00:00:00"/>
        <d v="2019-01-26T00:00:00"/>
        <d v="2019-01-24T00:00:00"/>
        <d v="2019-01-17T00:00:00"/>
        <d v="2019-01-14T00:00:00"/>
        <d v="2019-01-11T00:00:00"/>
        <d v="2019-01-10T00:00:00"/>
        <d v="2019-01-08T00:00:00"/>
        <d v="2019-01-05T00:00:00"/>
        <d v="2019-01-03T00:00:00"/>
        <d v="2018-12-31T00:00:00"/>
        <d v="2018-12-26T00:00:00"/>
        <d v="2018-12-25T00:00:00"/>
        <d v="2018-12-23T00:00:00"/>
        <d v="2018-12-21T00:00:00"/>
        <d v="2018-12-20T00:00:00"/>
        <d v="2018-12-18T00:00:00"/>
        <d v="2018-12-17T00:00:00"/>
        <d v="2018-12-14T00:00:00"/>
        <d v="2018-12-13T00:00:00"/>
        <d v="2018-12-12T00:00:00"/>
        <d v="2018-12-10T00:00:00"/>
        <d v="2018-12-07T00:00:00"/>
        <d v="2018-12-05T00:00:00"/>
        <d v="2018-12-03T00:00:00"/>
        <d v="2018-12-02T00:00:00"/>
        <d v="2018-11-30T00:00:00"/>
        <d v="2018-11-26T00:00:00"/>
        <d v="2018-11-23T00:00:00"/>
        <d v="2018-11-16T00:00:00"/>
        <d v="2018-11-14T00:00:00"/>
        <d v="2018-11-13T00:00:00"/>
        <d v="2018-11-09T00:00:00"/>
        <d v="2018-11-08T00:00:00"/>
        <d v="2018-11-07T00:00:00"/>
        <d v="2018-11-06T00:00:00"/>
        <d v="2018-11-05T00:00:00"/>
        <d v="2018-11-02T00:00:00"/>
        <d v="2018-11-01T00:00:00"/>
        <d v="2018-10-29T00:00:00"/>
        <d v="2018-10-27T00:00:00"/>
        <d v="2018-10-25T00:00:00"/>
        <d v="2018-10-24T00:00:00"/>
        <d v="2018-10-23T00:00:00"/>
        <d v="2018-10-21T00:00:00"/>
        <d v="2018-10-15T00:00:00"/>
        <d v="2018-10-14T00:00:00"/>
        <d v="2018-10-13T00:00:00"/>
        <d v="2018-10-12T00:00:00"/>
        <d v="2018-10-10T00:00:00"/>
        <d v="2018-10-09T00:00:00"/>
        <d v="2018-10-08T00:00:00"/>
        <d v="2018-10-06T00:00:00"/>
        <d v="2018-10-04T00:00:00"/>
        <d v="2018-10-01T00:00:00"/>
        <d v="2018-09-28T00:00:00"/>
        <d v="2018-09-25T00:00:00"/>
        <d v="2018-09-24T00:00:00"/>
        <d v="2018-09-23T00:00:00"/>
        <d v="2018-09-22T00:00:00"/>
        <d v="2018-09-21T00:00:00"/>
        <d v="2018-09-17T00:00:00"/>
        <d v="2018-09-14T00:00:00"/>
        <d v="2018-09-13T00:00:00"/>
        <d v="2018-09-10T00:00:00"/>
        <d v="2018-09-04T00:00:00"/>
        <d v="2018-09-03T00:00:00"/>
        <d v="2018-08-31T00:00:00"/>
        <d v="2018-08-30T00:00:00"/>
        <d v="2018-08-27T00:00:00"/>
        <d v="2018-08-22T00:00:00"/>
        <d v="2018-08-20T00:00:00"/>
        <d v="2018-08-17T00:00:00"/>
        <d v="2018-08-16T00:00:00"/>
        <d v="2018-08-14T00:00:00"/>
        <d v="2018-08-13T00:00:00"/>
        <d v="2018-08-12T00:00:00"/>
        <d v="2018-08-11T00:00:00"/>
        <d v="2018-08-10T00:00:00"/>
        <d v="2018-08-09T00:00:00"/>
        <d v="2018-08-07T00:00:00"/>
        <d v="2018-08-03T00:00:00"/>
        <d v="2018-08-02T00:00:00"/>
        <d v="2018-08-01T00:00:00"/>
        <d v="2018-07-31T00:00:00"/>
        <d v="2018-07-30T00:00:00"/>
        <d v="2018-07-25T00:00:00"/>
        <d v="2018-07-24T00:00:00"/>
        <d v="2018-07-16T00:00:00"/>
        <d v="2018-07-11T00:00:00"/>
        <d v="2018-07-09T00:00:00"/>
        <d v="2018-07-06T00:00:00"/>
        <d v="2018-07-04T00:00:00"/>
        <d v="2018-06-30T00:00:00"/>
        <d v="2018-06-28T00:00:00"/>
        <d v="2018-06-21T00:00:00"/>
        <d v="2018-06-20T00:00:00"/>
        <d v="2018-06-19T00:00:00"/>
        <d v="2018-06-18T00:00:00"/>
        <d v="2018-06-12T00:00:00"/>
        <d v="2018-06-11T00:00:00"/>
        <d v="2018-06-10T00:00:00"/>
        <d v="2018-06-06T00:00:00"/>
        <d v="2018-06-01T00:00:00"/>
        <d v="2018-05-30T00:00:00"/>
        <d v="2018-05-29T00:00:00"/>
        <d v="2018-05-23T00:00:00"/>
        <d v="2018-05-21T00:00:00"/>
        <d v="2018-05-19T00:00:00"/>
        <d v="2018-05-17T00:00:00"/>
        <d v="2018-05-14T00:00:00"/>
        <d v="2018-05-13T00:00:00"/>
        <d v="2018-05-11T00:00:00"/>
        <d v="2018-05-08T00:00:00"/>
        <d v="2018-05-03T00:00:00"/>
        <d v="2018-05-02T00:00:00"/>
        <d v="2018-04-26T00:00:00"/>
        <d v="2018-04-24T00:00:00"/>
        <d v="2018-04-23T00:00:00"/>
        <d v="2018-04-20T00:00:00"/>
        <d v="2018-04-18T00:00:00"/>
        <d v="2018-04-17T00:00:00"/>
        <d v="2018-04-16T00:00:00"/>
        <d v="2018-04-14T00:00:00"/>
        <d v="2018-04-10T00:00:00"/>
        <d v="2018-04-09T00:00:00"/>
        <d v="2018-04-06T00:00:00"/>
        <d v="2018-04-05T00:00:00"/>
        <d v="2018-04-04T00:00:00"/>
        <d v="2018-04-03T00:00:00"/>
        <d v="2018-04-02T00:00:00"/>
        <d v="2018-03-28T00:00:00"/>
        <d v="2018-03-27T00:00:00"/>
        <d v="2018-03-26T00:00:00"/>
        <d v="2018-03-25T00:00:00"/>
        <d v="2018-03-22T00:00:00"/>
        <d v="2018-03-19T00:00:00"/>
        <d v="2018-03-15T00:00:00"/>
        <d v="2018-03-13T00:00:00"/>
        <d v="2018-03-12T00:00:00"/>
        <d v="2018-03-11T00:00:00"/>
        <d v="2018-03-06T00:00:00"/>
        <d v="2018-03-04T00:00:00"/>
        <d v="2018-03-03T00:00:00"/>
        <d v="2018-02-28T00:00:00"/>
        <d v="2018-02-27T00:00:00"/>
        <d v="2018-02-23T00:00:00"/>
        <d v="2018-02-22T00:00:00"/>
        <d v="2018-02-20T00:00:00"/>
        <d v="2018-02-13T00:00:00"/>
        <d v="2018-02-12T00:00:00"/>
        <d v="2018-02-05T00:00:00"/>
        <d v="2018-02-01T00:00:00"/>
        <d v="2018-01-29T00:00:00"/>
        <d v="2018-01-18T00:00:00"/>
        <d v="2018-01-17T00:00:00"/>
        <d v="2018-01-16T00:00:00"/>
        <d v="2018-01-12T00:00:00"/>
        <d v="2018-01-10T00:00:00"/>
        <d v="2018-01-09T00:00:00"/>
        <d v="2018-01-08T00:00:00"/>
        <d v="2018-01-05T00:00:00"/>
        <d v="2018-01-04T00:00:00"/>
        <d v="2017-12-30T00:00:00"/>
        <d v="2017-12-22T00:00:00"/>
        <d v="2017-12-21T00:00:00"/>
        <d v="2017-12-19T00:00:00"/>
        <d v="2017-12-18T00:00:00"/>
        <d v="2017-12-16T00:00:00"/>
        <d v="2017-12-13T00:00:00"/>
        <d v="2017-12-12T00:00:00"/>
        <d v="2017-12-11T00:00:00"/>
        <d v="2017-12-08T00:00:00"/>
        <d v="2017-11-30T00:00:00"/>
        <d v="2017-11-29T00:00:00"/>
        <d v="2017-11-28T00:00:00"/>
        <d v="2017-11-27T00:00:00"/>
        <d v="2017-11-24T00:00:00"/>
        <d v="2017-11-22T00:00:00"/>
        <d v="2017-11-20T00:00:00"/>
        <d v="2017-11-18T00:00:00"/>
        <d v="2017-11-12T00:00:00"/>
        <d v="2017-11-11T00:00:00"/>
        <d v="2017-11-09T00:00:00"/>
        <d v="2017-11-08T00:00:00"/>
        <d v="2017-11-03T00:00:00"/>
        <d v="2017-11-02T00:00:00"/>
        <d v="2017-10-31T00:00:00"/>
        <d v="2017-10-30T00:00:00"/>
        <d v="2017-10-25T00:00:00"/>
        <d v="2017-10-24T00:00:00"/>
        <d v="2017-10-23T00:00:00"/>
        <d v="2017-10-21T00:00:00"/>
        <d v="2017-10-20T00:00:00"/>
        <d v="2017-10-16T00:00:00"/>
        <d v="2017-10-14T00:00:00"/>
        <d v="2017-10-13T00:00:00"/>
        <d v="2017-10-12T00:00:00"/>
        <d v="2017-10-11T00:00:00"/>
        <d v="2017-10-06T00:00:00"/>
        <d v="2017-10-05T00:00:00"/>
        <d v="2017-10-03T00:00:00"/>
        <d v="2017-10-02T00:00:00"/>
        <d v="2017-09-25T00:00:00"/>
        <d v="2017-09-23T00:00:00"/>
        <d v="2017-09-22T00:00:00"/>
        <d v="2017-09-20T00:00:00"/>
        <d v="2017-09-19T00:00:00"/>
        <d v="2017-09-15T00:00:00"/>
        <d v="2017-09-13T00:00:00"/>
        <d v="2017-09-10T00:00:00"/>
        <d v="2017-09-04T00:00:00"/>
        <d v="2017-09-01T00:00:00"/>
        <d v="2017-08-31T00:00:00"/>
        <d v="2017-08-30T00:00:00"/>
        <d v="2017-08-29T00:00:00"/>
        <d v="2017-08-27T00:00:00"/>
        <d v="2017-08-24T00:00:00"/>
        <d v="2017-08-14T00:00:00"/>
        <d v="2017-08-10T00:00:00"/>
        <d v="2017-07-31T00:00:00"/>
        <d v="2017-07-28T00:00:00"/>
        <d v="2017-07-24T00:00:00"/>
        <d v="2017-07-16T00:00:00"/>
        <d v="2017-07-14T00:00:00"/>
        <d v="2017-07-10T00:00:00"/>
        <d v="2017-07-09T00:00:00"/>
        <d v="2017-07-07T00:00:00"/>
        <d v="2017-07-05T00:00:00"/>
        <d v="2017-06-29T00:00:00"/>
        <d v="2017-06-27T00:00:00"/>
        <d v="2017-06-26T00:00:00"/>
        <d v="2017-06-23T00:00:00"/>
        <d v="2017-06-21T00:00:00"/>
        <d v="2017-06-19T00:00:00"/>
        <d v="2017-06-15T00:00:00"/>
        <d v="2017-06-12T00:00:00"/>
        <d v="2017-06-08T00:00:00"/>
        <d v="2017-06-06T00:00:00"/>
        <d v="2017-06-05T00:00:00"/>
        <d v="2017-06-03T00:00:00"/>
        <d v="2017-06-02T00:00:00"/>
        <d v="2017-05-31T00:00:00"/>
        <d v="2017-05-30T00:00:00"/>
        <d v="2017-05-29T00:00:00"/>
        <d v="2017-05-24T00:00:00"/>
        <d v="2017-05-21T00:00:00"/>
        <d v="2017-05-20T00:00:00"/>
        <d v="2017-05-19T00:00:00"/>
        <d v="2017-05-18T00:00:00"/>
        <d v="2017-05-16T00:00:00"/>
        <d v="2017-05-15T00:00:00"/>
        <d v="2017-05-05T00:00:00"/>
        <d v="2017-05-03T00:00:00"/>
        <d v="2017-05-02T00:00:00"/>
        <d v="2017-04-28T00:00:00"/>
        <d v="2017-04-27T00:00:00"/>
        <d v="2017-04-24T00:00:00"/>
        <d v="2017-04-23T00:00:00"/>
        <d v="2017-04-22T00:00:00"/>
        <d v="2017-04-21T00:00:00"/>
        <d v="2017-04-18T00:00:00"/>
        <d v="2017-04-17T00:00:00"/>
        <d v="2017-04-12T00:00:00"/>
        <d v="2017-04-11T00:00:00"/>
        <d v="2017-04-08T00:00:00"/>
        <d v="2017-04-02T00:00:00"/>
        <d v="2017-03-31T00:00:00"/>
        <d v="2017-03-30T00:00:00"/>
        <d v="2017-03-26T00:00:00"/>
        <d v="2017-03-21T00:00:00"/>
        <d v="2017-03-19T00:00:00"/>
        <d v="2017-03-18T00:00:00"/>
        <d v="2017-03-17T00:00:00"/>
        <d v="2017-03-15T00:00:00"/>
        <d v="2017-03-11T00:00:00"/>
        <d v="2017-03-04T00:00:00"/>
        <d v="2017-03-03T00:00:00"/>
        <d v="2017-02-28T00:00:00"/>
        <d v="2017-02-22T00:00:00"/>
        <d v="2017-02-18T00:00:00"/>
        <d v="2017-02-16T00:00:00"/>
        <d v="2017-02-15T00:00:00"/>
        <d v="2017-02-13T00:00:00"/>
        <d v="2017-02-09T00:00:00"/>
        <d v="2017-02-06T00:00:00"/>
        <d v="2017-02-05T00:00:00"/>
        <d v="2017-01-29T00:00:00"/>
        <d v="2017-01-28T00:00:00"/>
        <d v="2017-01-18T00:00:00"/>
        <d v="2017-01-16T00:00:00"/>
        <d v="2017-01-15T00:00:00"/>
        <d v="2017-01-12T00:00:00"/>
        <d v="2017-01-04T00:00:00"/>
        <d v="2016-12-31T00:00:00"/>
        <d v="2016-12-30T00:00:00"/>
        <d v="2016-12-29T00:00:00"/>
        <d v="2016-12-22T00:00:00"/>
        <d v="2016-12-14T00:00:00"/>
        <d v="2016-12-12T00:00:00"/>
        <d v="2016-12-08T00:00:00"/>
        <d v="2016-12-04T00:00:00"/>
        <d v="2016-11-29T00:00:00"/>
        <d v="2016-11-25T00:00:00"/>
        <d v="2016-11-23T00:00:00"/>
        <d v="2016-11-21T00:00:00"/>
        <d v="2016-11-18T00:00:00"/>
        <d v="2016-11-17T00:00:00"/>
        <d v="2016-11-16T00:00:00"/>
        <d v="2016-11-14T00:00:00"/>
        <d v="2016-11-09T00:00:00"/>
        <d v="2016-11-08T00:00:00"/>
        <d v="2016-11-07T00:00:00"/>
        <d v="2016-11-06T00:00:00"/>
        <d v="2016-11-03T00:00:00"/>
        <d v="2016-11-02T00:00:00"/>
        <d v="2016-10-31T00:00:00"/>
        <d v="2016-10-29T00:00:00"/>
        <d v="2016-10-28T00:00:00"/>
        <d v="2016-10-18T00:00:00"/>
        <d v="2016-10-15T00:00:00"/>
        <d v="2016-10-13T00:00:00"/>
        <d v="2016-10-12T00:00:00"/>
        <d v="2016-10-07T00:00:00"/>
        <d v="2016-10-06T00:00:00"/>
        <d v="2016-10-05T00:00:00"/>
        <d v="2016-10-04T00:00:00"/>
        <d v="2016-10-03T00:00:00"/>
        <d v="2016-10-02T00:00:00"/>
        <d v="2016-09-30T00:00:00"/>
        <d v="2016-09-29T00:00:00"/>
        <d v="2016-09-24T00:00:00"/>
        <d v="2016-09-21T00:00:00"/>
        <d v="2016-09-19T00:00:00"/>
        <d v="2016-09-16T00:00:00"/>
        <d v="2016-09-15T00:00:00"/>
        <d v="2016-09-12T00:00:00"/>
        <d v="2016-09-07T00:00:00"/>
        <d v="2016-09-02T00:00:00"/>
        <d v="2016-09-01T00:00:00"/>
        <d v="2016-08-31T00:00:00"/>
        <d v="2016-08-30T00:00:00"/>
        <d v="2016-08-29T00:00:00"/>
        <d v="2016-08-27T00:00:00"/>
        <d v="2016-08-25T00:00:00"/>
        <d v="2016-08-19T00:00:00"/>
        <d v="2016-08-15T00:00:00"/>
        <d v="2016-08-12T00:00:00"/>
        <d v="2016-08-11T00:00:00"/>
        <d v="2016-08-09T00:00:00"/>
        <d v="2016-08-06T00:00:00"/>
        <d v="2016-08-04T00:00:00"/>
        <d v="2016-08-03T00:00:00"/>
        <d v="2016-07-30T00:00:00"/>
        <d v="2016-07-27T00:00:00"/>
        <d v="2016-07-18T00:00:00"/>
        <d v="2016-07-16T00:00:00"/>
        <d v="2016-07-12T00:00:00"/>
        <d v="2016-07-11T00:00:00"/>
        <d v="2016-07-10T00:00:00"/>
        <d v="2016-07-09T00:00:00"/>
        <d v="2016-07-08T00:00:00"/>
        <d v="2016-07-07T00:00:00"/>
        <d v="2016-07-04T00:00:00"/>
        <d v="2016-07-01T00:00:00"/>
        <d v="2016-06-28T00:00:00"/>
        <d v="2016-06-27T00:00:00"/>
        <d v="2016-06-24T00:00:00"/>
        <d v="2016-06-21T00:00:00"/>
        <d v="2016-06-20T00:00:00"/>
        <d v="2016-06-17T00:00:00"/>
        <d v="2016-06-16T00:00:00"/>
        <d v="2016-06-15T00:00:00"/>
        <d v="2016-06-13T00:00:00"/>
        <d v="2016-06-12T00:00:00"/>
        <d v="2016-06-09T00:00:00"/>
        <d v="2016-06-08T00:00:00"/>
        <d v="2016-06-07T00:00:00"/>
        <d v="2016-06-05T00:00:00"/>
        <d v="2016-06-03T00:00:00"/>
        <d v="2016-05-31T00:00:00"/>
        <d v="2016-05-27T00:00:00"/>
        <d v="2016-05-26T00:00:00"/>
        <d v="2016-05-25T00:00:00"/>
        <d v="2016-05-23T00:00:00"/>
        <d v="2016-05-22T00:00:00"/>
        <d v="2016-05-20T00:00:00"/>
        <d v="2016-05-19T00:00:00"/>
        <d v="2016-05-17T00:00:00"/>
        <d v="2016-05-15T00:00:00"/>
        <d v="2016-05-13T00:00:00"/>
        <d v="2016-05-10T00:00:00"/>
        <d v="2016-05-04T00:00:00"/>
        <d v="2016-05-03T00:00:00"/>
        <d v="2016-05-02T00:00:00"/>
        <d v="2016-04-29T00:00:00"/>
        <d v="2016-04-27T00:00:00"/>
        <d v="2016-04-25T00:00:00"/>
        <d v="2016-04-24T00:00:00"/>
        <d v="2016-04-20T00:00:00"/>
        <d v="2016-04-18T00:00:00"/>
        <d v="2016-04-14T00:00:00"/>
        <d v="2016-04-13T00:00:00"/>
        <d v="2016-04-12T00:00:00"/>
        <d v="2016-04-05T00:00:00"/>
        <d v="2016-04-04T00:00:00"/>
        <d v="2016-04-02T00:00:00"/>
        <d v="2016-04-01T00:00:00"/>
        <d v="2016-03-28T00:00:00"/>
        <d v="2016-03-23T00:00:00"/>
        <d v="2016-03-22T00:00:00"/>
        <d v="2016-03-21T00:00:00"/>
        <d v="2016-03-17T00:00:00"/>
        <d v="2016-03-16T00:00:00"/>
        <d v="2016-03-14T00:00:00"/>
        <d v="2016-03-05T00:00:00"/>
        <d v="2016-02-29T00:00:00"/>
        <d v="2016-02-28T00:00:00"/>
        <d v="2016-02-27T00:00:00"/>
        <d v="2016-02-21T00:00:00"/>
        <d v="2016-02-11T00:00:00"/>
        <d v="2016-02-10T00:00:00"/>
        <d v="2016-02-08T00:00:00"/>
        <d v="2016-02-07T00:00:00"/>
        <d v="2016-02-03T00:00:00"/>
        <d v="2016-01-30T00:00:00"/>
        <d v="2016-01-27T00:00:00"/>
        <d v="2016-01-26T00:00:00"/>
        <d v="2016-01-25T00:00:00"/>
        <d v="2016-01-24T00:00:00"/>
        <d v="2016-01-22T00:00:00"/>
        <d v="2016-01-19T00:00:00"/>
        <d v="2016-01-14T00:00:00"/>
        <d v="2016-01-09T00:00:00"/>
        <d v="2016-01-07T00:00:00"/>
        <d v="2016-01-04T00:00:00"/>
        <d v="2015-12-30T00:00:00"/>
        <d v="2015-12-29T00:00:00"/>
        <d v="2015-12-28T00:00:00"/>
        <d v="2015-12-24T00:00:00"/>
        <d v="2015-12-23T00:00:00"/>
        <d v="2015-12-21T00:00:00"/>
        <d v="2015-12-20T00:00:00"/>
        <d v="2015-12-18T00:00:00"/>
        <d v="2015-12-16T00:00:00"/>
        <d v="2015-12-14T00:00:00"/>
        <d v="2015-12-13T00:00:00"/>
        <d v="2015-12-12T00:00:00"/>
        <d v="2015-12-11T00:00:00"/>
        <d v="2015-12-10T00:00:00"/>
        <d v="2015-12-09T00:00:00"/>
        <d v="2015-12-04T00:00:00"/>
        <d v="2015-12-03T00:00:00"/>
        <d v="2015-12-02T00:00:00"/>
        <d v="2015-11-30T00:00:00"/>
        <d v="2015-11-28T00:00:00"/>
        <d v="2015-11-27T00:00:00"/>
        <d v="2015-11-25T00:00:00"/>
        <d v="2015-11-19T00:00:00"/>
        <d v="2015-11-16T00:00:00"/>
        <d v="2015-11-07T00:00:00"/>
        <d v="2015-11-02T00:00:00"/>
        <d v="2015-10-30T00:00:00"/>
        <d v="2015-10-29T00:00:00"/>
        <d v="2015-10-26T00:00:00"/>
        <d v="2015-10-24T00:00:00"/>
        <d v="2015-10-23T00:00:00"/>
        <d v="2015-10-20T00:00:00"/>
        <d v="2015-10-19T00:00:00"/>
        <d v="2015-10-16T00:00:00"/>
        <d v="2015-10-14T00:00:00"/>
        <d v="2015-10-06T00:00:00"/>
        <d v="2015-10-04T00:00:00"/>
        <d v="2015-10-02T00:00:00"/>
        <d v="2015-09-22T00:00:00"/>
        <d v="2015-09-21T00:00:00"/>
        <d v="2015-09-18T00:00:00"/>
        <d v="2015-09-15T00:00:00"/>
        <d v="2015-09-12T00:00:00"/>
        <d v="2015-09-11T00:00:00"/>
        <d v="2015-09-08T00:00:00"/>
        <d v="2015-09-03T00:00:00"/>
        <d v="2015-08-24T00:00:00"/>
        <d v="2015-08-14T00:00:00"/>
        <d v="2015-08-06T00:00:00"/>
        <d v="2015-08-04T00:00:00"/>
        <d v="2015-07-16T00:00:00"/>
        <d v="2015-07-14T00:00:00"/>
        <d v="2015-07-13T00:00:00"/>
        <d v="2015-07-07T00:00:00"/>
        <d v="2015-07-06T00:00:00"/>
        <d v="2015-07-02T00:00:00"/>
        <d v="2015-06-30T00:00:00"/>
        <d v="2015-06-29T00:00:00"/>
        <d v="2015-06-22T00:00:00"/>
        <d v="2015-06-21T00:00:00"/>
        <d v="2015-06-17T00:00:00"/>
        <d v="2015-06-16T00:00:00"/>
        <d v="2015-06-15T00:00:00"/>
        <d v="2015-06-13T00:00:00"/>
        <d v="2015-06-12T00:00:00"/>
        <d v="2015-06-02T00:00:00"/>
        <d v="2015-06-01T00:00:00"/>
        <d v="2015-05-29T00:00:00"/>
        <d v="2015-05-28T00:00:00"/>
        <d v="2015-05-23T00:00:00"/>
        <d v="2015-05-22T00:00:00"/>
        <d v="2015-05-20T00:00:00"/>
        <d v="2015-05-19T00:00:00"/>
        <d v="2015-05-18T00:00:00"/>
        <d v="2015-05-16T00:00:00"/>
        <d v="2015-05-15T00:00:00"/>
        <d v="2015-05-12T00:00:00"/>
        <d v="2015-05-11T00:00:00"/>
        <d v="2015-05-06T00:00:00"/>
        <d v="2015-05-01T00:00:00"/>
        <d v="2015-04-30T00:00:00"/>
        <d v="2015-04-29T00:00:00"/>
        <d v="2015-04-28T00:00:00"/>
        <d v="2015-04-27T00:00:00"/>
        <d v="2015-04-24T00:00:00"/>
        <d v="2015-04-22T00:00:00"/>
        <d v="2015-04-15T00:00:00"/>
        <d v="2015-04-13T00:00:00"/>
        <d v="2015-04-03T00:00:00"/>
        <d v="2015-04-02T00:00:00"/>
        <d v="2015-03-31T00:00:00"/>
        <d v="2015-03-27T00:00:00"/>
        <d v="2015-03-23T00:00:00"/>
        <d v="2015-03-21T00:00:00"/>
        <d v="2015-03-16T00:00:00"/>
        <d v="2015-03-09T00:00:00"/>
        <d v="2015-03-06T00:00:00"/>
        <d v="2015-03-03T00:00:00"/>
        <d v="2015-03-02T00:00:00"/>
        <d v="2015-02-23T00:00:00"/>
        <d v="2015-02-22T00:00:00"/>
        <d v="2015-02-14T00:00:00"/>
        <d v="2015-02-12T00:00:00"/>
        <d v="2015-02-11T00:00:00"/>
        <d v="2015-02-09T00:00:00"/>
        <d v="2015-02-07T00:00:00"/>
        <d v="2015-02-03T00:00:00"/>
        <d v="2015-02-01T00:00:00"/>
        <d v="2015-01-30T00:00:00"/>
        <d v="2015-01-27T00:00:00"/>
        <d v="2015-01-22T00:00:00"/>
        <d v="2015-01-21T00:00:00"/>
        <d v="2015-01-20T00:00:00"/>
        <d v="2015-01-19T00:00:00"/>
        <d v="2015-01-17T00:00:00"/>
        <d v="2015-01-16T00:00:00"/>
        <d v="2015-01-13T00:00:00"/>
        <d v="2015-01-12T00:00:00"/>
        <d v="2015-01-11T00:00:00"/>
        <d v="2015-01-09T00:00:00"/>
        <d v="2015-01-03T00:00:00"/>
        <d v="2014-12-30T00:00:00"/>
        <d v="2014-12-29T00:00:00"/>
        <d v="2014-12-22T00:00:00"/>
        <d v="2014-12-19T00:00:00"/>
        <d v="2014-12-15T00:00:00"/>
        <d v="2014-12-11T00:00:00"/>
        <d v="2014-12-10T00:00:00"/>
        <d v="2014-12-03T00:00:00"/>
        <d v="2014-12-02T00:00:00"/>
        <d v="2014-11-30T00:00:00"/>
        <d v="2014-11-26T00:00:00"/>
        <d v="2014-11-24T00:00:00"/>
        <d v="2014-11-23T00:00:00"/>
        <d v="2014-11-18T00:00:00"/>
        <d v="2014-11-17T00:00:00"/>
        <d v="2014-11-12T00:00:00"/>
        <d v="2014-11-10T00:00:00"/>
        <d v="2014-11-06T00:00:00"/>
        <d v="2014-10-29T00:00:00"/>
        <d v="2014-10-15T00:00:00"/>
        <d v="2014-10-13T00:00:00"/>
        <d v="2014-10-12T00:00:00"/>
        <d v="2014-10-10T00:00:00"/>
        <d v="2014-10-09T00:00:00"/>
        <d v="2014-10-08T00:00:00"/>
        <d v="2014-10-07T00:00:00"/>
        <d v="2014-10-06T00:00:00"/>
        <d v="2014-10-03T00:00:00"/>
        <d v="2014-10-02T00:00:00"/>
        <d v="2014-10-01T00:00:00"/>
        <d v="2014-09-30T00:00:00"/>
        <d v="2014-09-27T00:00:00"/>
        <d v="2014-09-25T00:00:00"/>
        <d v="2014-09-23T00:00:00"/>
        <d v="2014-09-22T00:00:00"/>
        <d v="2014-09-21T00:00:00"/>
        <d v="2014-09-20T00:00:00"/>
        <d v="2014-09-19T00:00:00"/>
        <d v="2014-09-18T00:00:00"/>
        <d v="2014-09-17T00:00:00"/>
        <d v="2014-09-12T00:00:00"/>
        <d v="2014-09-08T00:00:00"/>
        <d v="2014-09-05T00:00:00"/>
        <d v="2014-08-31T00:00:00"/>
        <d v="2014-08-28T00:00:00"/>
        <d v="2014-08-27T00:00:00"/>
        <d v="2014-08-20T00:00:00"/>
        <d v="2014-08-18T00:00:00"/>
        <d v="2014-08-14T00:00:00"/>
        <d v="2014-08-11T00:00:00"/>
        <d v="2014-08-07T00:00:00"/>
        <d v="2014-08-05T00:00:00"/>
        <d v="2014-08-04T00:00:00"/>
        <d v="2014-07-31T00:00:00"/>
        <d v="2014-07-30T00:00:00"/>
        <d v="2014-07-22T00:00:00"/>
        <d v="2014-07-20T00:00:00"/>
        <d v="2014-07-17T00:00:00"/>
        <d v="2014-07-16T00:00:00"/>
        <d v="2014-07-15T00:00:00"/>
        <d v="2014-07-14T00:00:00"/>
        <d v="2014-07-12T00:00:00"/>
        <d v="2014-07-10T00:00:00"/>
        <d v="2014-07-07T00:00:00"/>
        <d v="2014-07-06T00:00:00"/>
        <d v="2014-07-01T00:00:00"/>
        <d v="2014-06-23T00:00:00"/>
        <d v="2014-06-17T00:00:00"/>
        <d v="2014-06-15T00:00:00"/>
        <d v="2014-06-14T00:00:00"/>
        <d v="2014-06-11T00:00:00"/>
        <d v="2014-06-10T00:00:00"/>
        <d v="2014-06-07T00:00:00"/>
        <d v="2014-06-02T00:00:00"/>
        <d v="2014-06-01T00:00:00"/>
        <d v="2014-05-31T00:00:00"/>
        <d v="2014-05-28T00:00:00"/>
        <d v="2014-05-26T00:00:00"/>
        <d v="2014-05-25T00:00:00"/>
        <d v="2014-05-22T00:00:00"/>
        <d v="2014-05-19T00:00:00"/>
        <d v="2014-05-16T00:00:00"/>
        <d v="2014-05-13T00:00:00"/>
        <d v="2014-05-07T00:00:00"/>
        <d v="2014-04-29T00:00:00"/>
        <d v="2014-04-27T00:00:00"/>
        <d v="2014-04-25T00:00:00"/>
        <d v="2014-04-22T00:00:00"/>
        <d v="2014-04-16T00:00:00"/>
        <d v="2014-04-08T00:00:00"/>
        <d v="2014-04-07T00:00:00"/>
        <d v="2014-04-03T00:00:00"/>
        <d v="2014-04-01T00:00:00"/>
        <d v="2014-03-31T00:00:00"/>
        <d v="2014-03-29T00:00:00"/>
        <d v="2014-03-25T00:00:00"/>
        <d v="2014-03-24T00:00:00"/>
        <d v="2014-03-23T00:00:00"/>
        <d v="2014-03-21T00:00:00"/>
        <d v="2014-03-17T00:00:00"/>
        <d v="2014-03-14T00:00:00"/>
        <d v="2014-03-11T00:00:00"/>
        <d v="2014-03-07T00:00:00"/>
        <d v="2014-03-02T00:00:00"/>
        <d v="2014-02-27T00:00:00"/>
        <d v="2014-02-23T00:00:00"/>
        <d v="2014-02-21T00:00:00"/>
        <d v="2014-02-17T00:00:00"/>
        <d v="2014-02-16T00:00:00"/>
        <d v="2014-02-15T00:00:00"/>
        <d v="2014-02-13T00:00:00"/>
        <d v="2014-02-10T00:00:00"/>
        <d v="2014-02-09T00:00:00"/>
        <d v="2014-02-03T00:00:00"/>
        <d v="2014-02-02T00:00:00"/>
        <d v="2014-01-31T00:00:00"/>
        <d v="2014-01-24T00:00:00"/>
        <d v="2014-01-20T00:00:00"/>
        <d v="2014-01-18T00:00:00"/>
        <d v="2014-01-15T00:00:00"/>
        <d v="2014-01-14T00:00:00"/>
        <d v="2014-01-12T00:00:00"/>
        <d v="2014-01-09T00:00:00"/>
        <d v="2014-01-08T00:00:00"/>
        <d v="2014-01-07T00:00:00"/>
        <d v="2014-01-06T00:00:00"/>
        <d v="2014-01-03T00:00:00"/>
        <d v="2013-12-31T00:00:00"/>
        <d v="2013-12-30T00:00:00"/>
        <d v="2013-12-29T00:00:00"/>
        <d v="2013-12-19T00:00:00"/>
        <d v="2013-12-18T00:00:00"/>
        <d v="2013-12-16T00:00:00"/>
        <d v="2013-12-13T00:00:00"/>
        <d v="2013-12-10T00:00:00"/>
        <d v="2013-12-07T00:00:00"/>
        <d v="2013-12-04T00:00:00"/>
        <d v="2013-12-03T00:00:00"/>
        <d v="2013-12-02T00:00:00"/>
        <d v="2013-12-01T00:00:00"/>
        <d v="2013-11-26T00:00:00"/>
        <d v="2013-11-21T00:00:00"/>
        <d v="2013-11-20T00:00:00"/>
        <d v="2013-11-19T00:00:00"/>
        <d v="2013-11-18T00:00:00"/>
        <d v="2013-11-16T00:00:00"/>
        <d v="2013-11-15T00:00:00"/>
        <d v="2013-11-14T00:00:00"/>
        <d v="2013-11-11T00:00:00"/>
        <d v="2013-11-10T00:00:00"/>
        <d v="2013-11-06T00:00:00"/>
        <d v="2013-11-05T00:00:00"/>
        <d v="2013-11-04T00:00:00"/>
        <d v="2013-11-02T00:00:00"/>
        <d v="2013-10-31T00:00:00"/>
        <d v="2013-10-30T00:00:00"/>
        <d v="2013-10-29T00:00:00"/>
        <d v="2013-10-28T00:00:00"/>
        <d v="2013-10-25T00:00:00"/>
        <d v="2013-10-21T00:00:00"/>
        <d v="2013-10-16T00:00:00"/>
        <d v="2013-10-14T00:00:00"/>
        <d v="2013-10-13T00:00:00"/>
        <d v="2013-10-12T00:00:00"/>
        <d v="2013-10-08T00:00:00"/>
        <d v="2013-10-03T00:00:00"/>
        <d v="2013-09-30T00:00:00"/>
        <d v="2013-09-28T00:00:00"/>
        <d v="2013-09-25T00:00:00"/>
        <d v="2013-09-24T00:00:00"/>
        <d v="2013-09-23T00:00:00"/>
        <d v="2013-09-20T00:00:00"/>
        <d v="2013-09-19T00:00:00"/>
        <d v="2013-09-18T00:00:00"/>
        <d v="2013-09-06T00:00:00"/>
        <d v="2013-09-04T00:00:00"/>
        <d v="2013-08-31T00:00:00"/>
        <d v="2013-08-30T00:00:00"/>
        <d v="2013-08-26T00:00:00"/>
        <d v="2013-08-25T00:00:00"/>
        <d v="2013-08-24T00:00:00"/>
        <d v="2013-08-23T00:00:00"/>
        <d v="2013-08-22T00:00:00"/>
        <d v="2013-08-19T00:00:00"/>
        <d v="2013-08-18T00:00:00"/>
        <d v="2013-08-15T00:00:00"/>
        <d v="2013-08-13T00:00:00"/>
        <d v="2013-08-09T00:00:00"/>
        <d v="2013-08-07T00:00:00"/>
        <d v="2013-08-01T00:00:00"/>
        <d v="2013-07-30T00:00:00"/>
        <d v="2013-07-29T00:00:00"/>
        <d v="2013-07-25T00:00:00"/>
        <d v="2013-07-23T00:00:00"/>
        <d v="2013-07-22T00:00:00"/>
        <d v="2013-07-17T00:00:00"/>
        <d v="2013-07-15T00:00:00"/>
        <d v="2013-07-14T00:00:00"/>
        <d v="2013-07-05T00:00:00"/>
        <d v="2013-07-01T00:00:00"/>
        <d v="2013-06-26T00:00:00"/>
        <d v="2013-06-24T00:00:00"/>
        <d v="2013-06-22T00:00:00"/>
        <d v="2013-06-21T00:00:00"/>
        <d v="2013-06-19T00:00:00"/>
        <d v="2013-06-17T00:00:00"/>
        <d v="2013-06-14T00:00:00"/>
        <d v="2013-06-12T00:00:00"/>
        <d v="2013-06-08T00:00:00"/>
        <d v="2013-06-07T00:00:00"/>
        <d v="2013-06-01T00:00:00"/>
        <d v="2013-05-31T00:00:00"/>
        <d v="2013-05-28T00:00:00"/>
        <d v="2013-05-21T00:00:00"/>
        <d v="2013-05-20T00:00:00"/>
        <d v="2013-05-19T00:00:00"/>
        <d v="2013-05-17T00:00:00"/>
        <d v="2013-05-16T00:00:00"/>
        <d v="2013-05-12T00:00:00"/>
        <d v="2013-05-06T00:00:00"/>
        <d v="2013-05-05T00:00:00"/>
        <d v="2013-05-03T00:00:00"/>
        <d v="2013-04-26T00:00:00"/>
        <d v="2013-04-22T00:00:00"/>
        <d v="2013-04-21T00:00:00"/>
        <d v="2013-04-19T00:00:00"/>
        <d v="2013-04-18T00:00:00"/>
        <d v="2013-04-16T00:00:00"/>
        <d v="2013-04-07T00:00:00"/>
        <d v="2013-04-02T00:00:00"/>
        <d v="2013-04-01T00:00:00"/>
        <d v="2013-03-21T00:00:00"/>
        <d v="2013-03-18T00:00:00"/>
        <d v="2013-03-15T00:00:00"/>
        <d v="2013-03-13T00:00:00"/>
        <d v="2013-03-10T00:00:00"/>
        <d v="2013-03-09T00:00:00"/>
        <d v="2013-03-08T00:00:00"/>
        <d v="2013-03-07T00:00:00"/>
        <d v="2013-03-03T00:00:00"/>
        <d v="2013-03-02T00:00:00"/>
        <d v="2013-02-25T00:00:00"/>
        <d v="2013-02-23T00:00:00"/>
        <d v="2013-02-22T00:00:00"/>
        <d v="2013-02-20T00:00:00"/>
        <d v="2013-02-19T00:00:00"/>
        <d v="2013-02-18T00:00:00"/>
        <d v="2013-02-17T00:00:00"/>
        <d v="2013-02-16T00:00:00"/>
        <d v="2013-02-07T00:00:00"/>
        <d v="2013-01-27T00:00:00"/>
        <d v="2013-01-25T00:00:00"/>
        <d v="2013-01-20T00:00:00"/>
        <d v="2013-01-18T00:00:00"/>
        <d v="2013-01-14T00:00:00"/>
        <d v="2013-01-13T00:00:00"/>
        <d v="2013-01-10T00:00:00"/>
        <d v="2013-01-08T00:00:00"/>
        <d v="2013-01-06T00:00:00"/>
        <d v="2013-01-04T00:00:00"/>
        <d v="2013-01-03T00:00:00"/>
        <d v="2012-12-25T00:00:00"/>
        <d v="2012-12-22T00:00:00"/>
        <d v="2012-12-21T00:00:00"/>
        <d v="2012-12-20T00:00:00"/>
        <d v="2012-12-17T00:00:00"/>
        <d v="2012-12-15T00:00:00"/>
        <d v="2012-12-12T00:00:00"/>
        <d v="2012-12-05T00:00:00"/>
        <d v="2012-12-04T00:00:00"/>
        <d v="2012-11-30T00:00:00"/>
        <d v="2012-11-28T00:00:00"/>
        <d v="2012-11-26T00:00:00"/>
        <d v="2012-11-16T00:00:00"/>
        <d v="2012-11-10T00:00:00"/>
        <d v="2012-11-06T00:00:00"/>
        <d v="2012-11-05T00:00:00"/>
        <d v="2012-11-02T00:00:00"/>
        <d v="2012-10-31T00:00:00"/>
        <d v="2012-10-24T00:00:00"/>
        <d v="2012-10-15T00:00:00"/>
        <d v="2012-10-10T00:00:00"/>
        <d v="2012-10-08T00:00:00"/>
        <d v="2012-10-03T00:00:00"/>
        <d v="2012-10-02T00:00:00"/>
        <d v="2012-10-01T00:00:00"/>
        <d v="2012-09-28T00:00:00"/>
        <d v="2012-09-23T00:00:00"/>
        <d v="2012-09-17T00:00:00"/>
        <d v="2012-09-05T00:00:00"/>
        <d v="2012-09-04T00:00:00"/>
        <d v="2012-09-01T00:00:00"/>
        <d v="2012-08-26T00:00:00"/>
        <d v="2012-08-23T00:00:00"/>
        <d v="2012-08-17T00:00:00"/>
        <d v="2012-08-13T00:00:00"/>
        <d v="2012-07-31T00:00:00"/>
        <d v="2012-07-30T00:00:00"/>
        <d v="2012-07-28T00:00:00"/>
        <d v="2012-07-16T00:00:00"/>
        <d v="2012-07-10T00:00:00"/>
        <d v="2012-07-09T00:00:00"/>
        <d v="2012-06-29T00:00:00"/>
        <d v="2012-06-27T00:00:00"/>
        <d v="2012-06-24T00:00:00"/>
        <d v="2012-06-19T00:00:00"/>
        <d v="2012-06-11T00:00:00"/>
        <d v="2012-06-08T00:00:00"/>
        <d v="2012-06-07T00:00:00"/>
        <d v="2012-06-04T00:00:00"/>
        <d v="2012-06-01T00:00:00"/>
        <d v="2012-05-22T00:00:00"/>
        <d v="2012-05-21T00:00:00"/>
        <d v="2012-05-18T00:00:00"/>
        <d v="2012-05-17T00:00:00"/>
        <d v="2012-05-11T00:00:00"/>
        <d v="2012-05-07T00:00:00"/>
        <d v="2012-05-06T00:00:00"/>
        <d v="2012-05-04T00:00:00"/>
        <d v="2012-04-30T00:00:00"/>
        <d v="2012-04-25T00:00:00"/>
        <d v="2012-04-18T00:00:00"/>
        <d v="2012-04-15T00:00:00"/>
        <d v="2012-04-10T00:00:00"/>
        <d v="2012-04-06T00:00:00"/>
        <d v="2012-04-04T00:00:00"/>
        <d v="2012-03-26T00:00:00"/>
        <d v="2012-03-25T00:00:00"/>
        <d v="2012-03-22T00:00:00"/>
        <d v="2012-03-19T00:00:00"/>
        <d v="2012-03-12T00:00:00"/>
        <d v="2012-03-07T00:00:00"/>
        <d v="2012-03-05T00:00:00"/>
        <d v="2012-03-02T00:00:00"/>
        <d v="2012-02-27T00:00:00"/>
        <d v="2012-02-22T00:00:00"/>
        <d v="2012-02-15T00:00:00"/>
        <d v="2012-02-09T00:00:00"/>
        <d v="2012-02-02T00:00:00"/>
        <d v="2012-02-01T00:00:00"/>
        <d v="2012-01-29T00:00:00"/>
        <d v="2012-01-25T00:00:00"/>
        <d v="2012-01-18T00:00:00"/>
        <d v="2012-01-16T00:00:00"/>
        <d v="2012-01-13T00:00:00"/>
        <d v="2012-01-07T00:00:00"/>
        <d v="2012-01-02T00:00:00"/>
        <d v="2011-12-28T00:00:00"/>
        <d v="2011-12-27T00:00:00"/>
        <d v="2011-12-26T00:00:00"/>
        <d v="2011-12-21T00:00:00"/>
        <d v="2011-12-20T00:00:00"/>
        <d v="2011-12-15T00:00:00"/>
        <d v="2011-12-12T00:00:00"/>
        <d v="2011-12-08T00:00:00"/>
        <d v="2011-11-19T00:00:00"/>
        <d v="2011-11-18T00:00:00"/>
        <d v="2011-11-15T00:00:00"/>
        <d v="2011-11-14T00:00:00"/>
        <d v="2011-11-13T00:00:00"/>
        <d v="2011-11-08T00:00:00"/>
        <d v="2011-11-07T00:00:00"/>
        <d v="2011-11-06T00:00:00"/>
        <d v="2011-10-28T00:00:00"/>
        <d v="2011-10-13T00:00:00"/>
        <d v="2011-10-12T00:00:00"/>
        <d v="2011-10-06T00:00:00"/>
        <d v="2011-10-05T00:00:00"/>
        <d v="2011-09-28T00:00:00"/>
        <d v="2011-09-22T00:00:00"/>
        <d v="2011-09-16T00:00:00"/>
        <d v="2011-09-13T00:00:00"/>
        <d v="2011-09-12T00:00:00"/>
        <d v="2011-09-05T00:00:00"/>
        <d v="2011-08-31T00:00:00"/>
        <d v="2011-08-30T00:00:00"/>
        <d v="2011-08-26T00:00:00"/>
        <d v="2011-08-11T00:00:00"/>
        <d v="2011-08-04T00:00:00"/>
        <d v="2011-07-28T00:00:00"/>
        <d v="2011-07-08T00:00:00"/>
        <d v="2011-06-24T00:00:00"/>
        <d v="2011-06-22T00:00:00"/>
        <d v="2011-06-16T00:00:00"/>
        <d v="2011-06-15T00:00:00"/>
        <d v="2011-06-13T00:00:00"/>
        <d v="2011-06-06T00:00:00"/>
        <d v="2011-06-03T00:00:00"/>
        <d v="2011-06-01T00:00:00"/>
        <d v="2011-05-24T00:00:00"/>
        <d v="2011-05-21T00:00:00"/>
        <d v="2011-05-16T00:00:00"/>
        <d v="2011-05-15T00:00:00"/>
        <d v="2011-05-13T00:00:00"/>
        <d v="2011-05-08T00:00:00"/>
        <d v="2011-05-07T00:00:00"/>
        <d v="2011-05-02T00:00:00"/>
        <d v="2011-04-28T00:00:00"/>
        <d v="2011-04-26T00:00:00"/>
        <d v="2011-04-24T00:00:00"/>
        <d v="2011-04-11T00:00:00"/>
        <d v="2011-04-02T00:00:00"/>
        <d v="2011-03-28T00:00:00"/>
        <d v="2011-03-18T00:00:00"/>
        <d v="2011-03-17T00:00:00"/>
        <d v="2011-03-13T00:00:00"/>
        <d v="2011-03-05T00:00:00"/>
        <d v="2011-03-04T00:00:00"/>
        <d v="2011-02-22T00:00:00"/>
        <d v="2011-02-16T00:00:00"/>
        <d v="2011-02-15T00:00:00"/>
        <d v="2011-01-27T00:00:00"/>
        <d v="2011-01-21T00:00:00"/>
        <d v="2011-01-19T00:00:00"/>
        <d v="2011-01-18T00:00:00"/>
        <d v="2011-01-13T00:00:00"/>
        <d v="2011-01-07T00:00:00"/>
        <d v="2011-01-03T00:00:00"/>
        <d v="2010-12-30T00:00:00"/>
        <d v="2010-12-28T00:00:00"/>
        <d v="2010-12-17T00:00:00"/>
        <d v="2010-12-16T00:00:00"/>
        <d v="2010-12-13T00:00:00"/>
        <d v="2010-12-11T00:00:00"/>
        <d v="2010-12-08T00:00:00"/>
        <d v="2010-12-07T00:00:00"/>
        <d v="2010-11-16T00:00:00"/>
        <d v="2010-10-23T00:00:00"/>
        <d v="2010-10-12T00:00:00"/>
        <d v="2010-10-05T00:00:00"/>
        <d v="2010-10-04T00:00:00"/>
        <d v="2010-10-03T00:00:00"/>
        <d v="2010-09-28T00:00:00"/>
        <d v="2010-09-21T00:00:00"/>
        <d v="2010-09-17T00:00:00"/>
        <d v="2010-09-02T00:00:00"/>
        <d v="2010-08-30T00:00:00"/>
        <d v="2010-08-25T00:00:00"/>
        <d v="2010-08-23T00:00:00"/>
        <d v="2010-08-21T00:00:00"/>
        <d v="2010-08-08T00:00:00"/>
        <d v="2010-07-29T00:00:00"/>
        <d v="2010-07-28T00:00:00"/>
        <d v="2010-07-26T00:00:00"/>
        <d v="2010-07-20T00:00:00"/>
        <d v="2010-07-16T00:00:00"/>
        <d v="2010-07-14T00:00:00"/>
        <d v="2010-07-04T00:00:00"/>
        <d v="2010-06-29T00:00:00"/>
        <d v="2010-06-27T00:00:00"/>
        <d v="2010-06-19T00:00:00"/>
        <d v="2010-06-07T00:00:00"/>
        <d v="2010-06-05T00:00:00"/>
        <d v="2010-05-23T00:00:00"/>
        <d v="2010-05-21T00:00:00"/>
        <d v="2010-05-19T00:00:00"/>
        <d v="2010-05-10T00:00:00"/>
        <d v="2010-05-03T00:00:00"/>
        <d v="2010-04-27T00:00:00"/>
        <d v="2010-04-10T00:00:00"/>
        <d v="2010-04-09T00:00:00"/>
        <d v="2010-04-06T00:00:00"/>
        <d v="2010-03-29T00:00:00"/>
        <d v="2010-03-19T00:00:00"/>
        <d v="2010-03-09T00:00:00"/>
        <d v="2010-02-23T00:00:00"/>
        <d v="2010-02-22T00:00:00"/>
        <d v="2010-02-20T00:00:00"/>
        <d v="2010-02-15T00:00:00"/>
        <d v="2010-02-01T00:00:00"/>
        <d v="2009-12-16T00:00:00"/>
        <d v="2009-12-05T00:00:00"/>
        <d v="2009-12-02T00:00:00"/>
        <d v="2009-11-24T00:00:00"/>
        <d v="2009-11-23T00:00:00"/>
        <d v="2009-11-16T00:00:00"/>
        <d v="2009-11-06T00:00:00"/>
        <d v="2009-10-31T00:00:00"/>
        <d v="2009-10-24T00:00:00"/>
        <d v="2009-10-16T00:00:00"/>
        <d v="2009-09-28T00:00:00"/>
        <d v="2009-09-26T00:00:00"/>
        <d v="2009-08-27T00:00:00"/>
        <d v="2009-08-25T00:00:00"/>
        <d v="2009-08-03T00:00:00"/>
        <d v="2009-07-01T00:00:00"/>
        <d v="2009-06-15T00:00:00"/>
        <d v="2009-06-14T00:00:00"/>
        <d v="2009-06-13T00:00:00"/>
        <d v="2009-06-08T00:00:00"/>
        <d v="2009-06-04T00:00:00"/>
        <d v="2009-05-28T00:00:00"/>
        <d v="2009-04-28T00:00:00"/>
        <d v="2009-04-22T00:00:00"/>
        <d v="2009-04-20T00:00:00"/>
        <d v="2009-04-11T00:00:00"/>
        <d v="2009-03-22T00:00:00"/>
        <d v="2009-03-10T00:00:00"/>
        <d v="2009-02-28T00:00:00"/>
        <d v="2009-02-21T00:00:00"/>
        <d v="2009-02-16T00:00:00"/>
        <d v="2009-02-10T00:00:00"/>
        <d v="2009-02-06T00:00:00"/>
        <d v="2009-02-04T00:00:00"/>
        <d v="2009-01-28T00:00:00"/>
        <d v="2009-01-27T00:00:00"/>
        <d v="2009-01-20T00:00:00"/>
        <d v="2008-12-31T00:00:00"/>
        <d v="2008-12-30T00:00:00"/>
        <d v="2008-12-28T00:00:00"/>
        <d v="2008-12-11T00:00:00"/>
        <d v="2008-10-13T00:00:00"/>
        <d v="2008-09-24T00:00:00"/>
        <d v="2008-09-19T00:00:00"/>
        <d v="2008-09-18T00:00:00"/>
        <d v="2008-09-12T00:00:00"/>
        <d v="2008-08-10T00:00:00"/>
        <d v="2008-08-08T00:00:00"/>
        <d v="2008-07-16T00:00:00"/>
        <d v="2008-07-14T00:00:00"/>
        <d v="2008-07-03T00:00:00"/>
        <d v="2008-06-25T00:00:00"/>
        <d v="2008-06-03T00:00:00"/>
        <d v="2008-05-17T00:00:00"/>
        <d v="2008-04-10T00:00:00"/>
        <d v="2008-03-29T00:00:00"/>
        <d v="2008-03-20T00:00:00"/>
        <d v="2008-03-14T00:00:00"/>
        <d v="2008-02-26T00:00:00"/>
        <d v="2008-02-18T00:00:00"/>
        <d v="2008-01-08T00:00:00"/>
        <d v="2007-12-03T00:00:00"/>
        <d v="2007-11-26T00:00:00"/>
        <d v="2007-11-12T00:00:00"/>
        <d v="2007-11-10T00:00:00"/>
        <d v="2007-11-05T00:00:00"/>
        <d v="2007-11-03T00:00:00"/>
        <d v="2007-10-13T00:00:00"/>
        <d v="2007-09-08T00:00:00"/>
        <d v="2007-08-17T00:00:00"/>
        <d v="2007-07-26T00:00:00"/>
        <d v="2007-07-11T00:00:00"/>
        <d v="2007-05-24T00:00:00"/>
        <d v="2007-03-08T00:00:00"/>
        <d v="2007-03-01T00:00:00"/>
        <d v="2006-12-29T00:00:00"/>
        <d v="2006-10-12T00:00:00"/>
        <d v="2006-09-28T00:00:00"/>
        <d v="2006-07-27T00:00:00"/>
        <d v="2006-06-02T00:00:00"/>
        <d v="2006-03-27T00:00:00"/>
        <d v="2005-12-05T00:00:00"/>
        <d v="2005-07-25T00:00:00"/>
        <d v="2005-01-23T00:00:00"/>
        <d v="2004-11-01T00:00:00"/>
        <d v="2004-06-18T00:00:00"/>
      </sharedItems>
      <fieldGroup par="15"/>
    </cacheField>
    <cacheField name="Expires" numFmtId="0">
      <sharedItems containsNonDate="0" containsDate="1" containsString="0" containsBlank="1" minDate="2025-06-04T00:00:00" maxDate="2033-03-27T00:00:00"/>
    </cacheField>
    <cacheField name="Country" numFmtId="0">
      <sharedItems containsBlank="1"/>
    </cacheField>
    <cacheField name="Organization" numFmtId="0">
      <sharedItems containsBlank="1"/>
    </cacheField>
    <cacheField name="Chapter" numFmtId="0">
      <sharedItems containsBlank="1" count="79">
        <s v="AFIS"/>
        <s v="India"/>
        <s v="Colorado Front Range"/>
        <s v="GfSE"/>
        <s v="North Texas"/>
        <s v="Snake River"/>
        <s v="Sweden"/>
        <s v="Brasil"/>
        <s v="Central Arizona"/>
        <s v="Suisse"/>
        <s v="United Kingdom"/>
        <s v="Cleveland-Northern Ohio"/>
        <s v="SESA"/>
        <s v="New England"/>
        <s v="Midwest Gateway"/>
        <s v="Finger Lakes"/>
        <s v="Michigan"/>
        <s v="Space Coast"/>
        <s v="Netherlands"/>
        <s v="Washington Metro Area"/>
        <s v="Wasatch"/>
        <s v="Beijing"/>
        <s v="Great Plains"/>
        <s v="Hampton Roads Area"/>
        <s v="Liberty"/>
        <s v="Huntsville"/>
        <s v="Los Angeles"/>
        <s v="San Diego"/>
        <s v="Turkey"/>
        <s v="Greater Philadelphia"/>
        <s v="Central Virginia"/>
        <s v="Seattle Metro"/>
        <s v="Italia"/>
        <s v="Chicagoland"/>
        <s v="Atlanta"/>
        <s v="Cascade"/>
        <s v="NORSEC"/>
        <s v="Enchantment"/>
        <s v="Canada"/>
        <s v="Southern Maryland"/>
        <s v="Belgium"/>
        <s v="Denmark"/>
        <s v="Chesapeake"/>
        <s v="Los Angeles, SOARizona"/>
        <s v="SF Bay Area"/>
        <s v="South Africa"/>
        <s v="SOARizona"/>
        <s v="Singapore"/>
        <s v="Spain"/>
        <s v="North Star"/>
        <s v="Member at Large R1"/>
        <s v="JCOSE"/>
        <s v="Three Rivers"/>
        <s v="CAB, Colorado Front Range"/>
        <s v="Wright Brothers"/>
        <s v="Blues"/>
        <s v="Crossroads of America"/>
        <s v="New Zealand"/>
        <s v="Texas Gulf Coast"/>
        <s v="Orlando"/>
        <s v="Member at Large R2"/>
        <s v="Emerald Coast"/>
        <s v="CAB, Space Coast"/>
        <s v="MENA"/>
        <s v="Heartland"/>
        <s v="Charleston Lowcountry"/>
        <s v="Poland"/>
        <s v="Korea"/>
        <s v="Thailand"/>
        <s v="LatAm"/>
        <s v="Atlanta, North Texas"/>
        <s v="Member at Large R3"/>
        <s v="Tunisia"/>
        <s v="Israel"/>
        <s v="Colorado Front Range, Wasatch"/>
        <s v="CAB"/>
        <m/>
        <s v="Netherlands, South Africa"/>
        <s v="FINSE"/>
      </sharedItems>
    </cacheField>
    <cacheField name="Colonne1" numFmtId="0">
      <sharedItems containsNonDate="0" containsString="0" containsBlank="1"/>
    </cacheField>
    <cacheField name="Colonne2" numFmtId="0">
      <sharedItems containsBlank="1"/>
    </cacheField>
    <cacheField name="Colonne3" numFmtId="0">
      <sharedItems containsBlank="1"/>
    </cacheField>
    <cacheField name="Colonne4" numFmtId="0">
      <sharedItems containsBlank="1"/>
    </cacheField>
    <cacheField name="Colonne5" numFmtId="0">
      <sharedItems containsNonDate="0" containsString="0" containsBlank="1"/>
    </cacheField>
    <cacheField name="Colonne6" numFmtId="0">
      <sharedItems containsNonDate="0" containsString="0" containsBlank="1"/>
    </cacheField>
    <cacheField name="Mois (Date Certified)" numFmtId="0" databaseField="0">
      <fieldGroup base="2">
        <rangePr groupBy="months" startDate="2004-06-18T00:00:00" endDate="2025-06-20T00:00:00"/>
        <groupItems count="14">
          <s v="&lt;18/06/200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0/06/2025"/>
        </groupItems>
      </fieldGroup>
    </cacheField>
    <cacheField name="Trimestres (Date Certified)" numFmtId="0" databaseField="0">
      <fieldGroup base="2">
        <rangePr groupBy="quarters" startDate="2004-06-18T00:00:00" endDate="2025-06-20T00:00:00"/>
        <groupItems count="6">
          <s v="&lt;18/06/2004"/>
          <s v="Trimestre1"/>
          <s v="Trimestre2"/>
          <s v="Trimestre3"/>
          <s v="Trimestre4"/>
          <s v="&gt;20/06/2025"/>
        </groupItems>
      </fieldGroup>
    </cacheField>
    <cacheField name="Années (Date Certified)" numFmtId="0" databaseField="0">
      <fieldGroup base="2">
        <rangePr groupBy="years" startDate="2004-06-18T00:00:00" endDate="2025-06-20T00:00:00"/>
        <groupItems count="24">
          <s v="&lt;18/06/2004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0/06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0">
  <r>
    <s v="Paul Bossard"/>
    <x v="0"/>
    <x v="0"/>
    <d v="2030-06-18T00:00:00"/>
    <s v="France"/>
    <s v="GREAT ENGINEERING"/>
    <x v="0"/>
    <m/>
    <m/>
    <m/>
    <m/>
    <m/>
    <m/>
  </r>
  <r>
    <s v="Pascal Hubert"/>
    <x v="1"/>
    <x v="1"/>
    <m/>
    <s v="France"/>
    <s v="AFNET Services"/>
    <x v="0"/>
    <m/>
    <m/>
    <m/>
    <m/>
    <m/>
    <m/>
  </r>
  <r>
    <s v="Erwan Livolant"/>
    <x v="2"/>
    <x v="0"/>
    <d v="2028-06-18T00:00:00"/>
    <s v="France"/>
    <s v="AFNET Services"/>
    <x v="0"/>
    <m/>
    <m/>
    <m/>
    <m/>
    <m/>
    <m/>
  </r>
  <r>
    <s v="Kalyankumar Venkatachalam"/>
    <x v="2"/>
    <x v="2"/>
    <d v="2028-06-05T00:00:00"/>
    <s v="India"/>
    <s v="Bakerhughes"/>
    <x v="1"/>
    <m/>
    <m/>
    <m/>
    <m/>
    <m/>
    <m/>
  </r>
  <r>
    <s v="Anup Mulik"/>
    <x v="2"/>
    <x v="3"/>
    <d v="2028-06-04T00:00:00"/>
    <s v="India"/>
    <m/>
    <x v="1"/>
    <m/>
    <m/>
    <m/>
    <m/>
    <m/>
    <m/>
  </r>
  <r>
    <s v="Joel Marcelo"/>
    <x v="2"/>
    <x v="3"/>
    <d v="2028-06-04T00:00:00"/>
    <s v="United States"/>
    <m/>
    <x v="2"/>
    <m/>
    <m/>
    <m/>
    <m/>
    <m/>
    <m/>
  </r>
  <r>
    <s v="Mikhail I. Tsybizov"/>
    <x v="2"/>
    <x v="3"/>
    <d v="2028-06-04T00:00:00"/>
    <s v="Netherlands"/>
    <s v="Saur Group"/>
    <x v="3"/>
    <m/>
    <m/>
    <m/>
    <m/>
    <m/>
    <m/>
  </r>
  <r>
    <s v="Ariel Luu"/>
    <x v="0"/>
    <x v="4"/>
    <d v="2030-06-03T00:00:00"/>
    <s v="United States"/>
    <s v="Sierra Nevada Corporation"/>
    <x v="4"/>
    <m/>
    <m/>
    <m/>
    <m/>
    <m/>
    <m/>
  </r>
  <r>
    <s v="Frederic ELOY Mr"/>
    <x v="2"/>
    <x v="4"/>
    <d v="2028-06-03T00:00:00"/>
    <s v="France"/>
    <s v="VALEO"/>
    <x v="0"/>
    <m/>
    <m/>
    <m/>
    <m/>
    <m/>
    <m/>
  </r>
  <r>
    <s v="John Dorso"/>
    <x v="0"/>
    <x v="4"/>
    <d v="2030-06-03T00:00:00"/>
    <s v="United States"/>
    <m/>
    <x v="2"/>
    <m/>
    <m/>
    <m/>
    <m/>
    <m/>
    <m/>
  </r>
  <r>
    <s v="Sherry J. Fanning CIH"/>
    <x v="0"/>
    <x v="4"/>
    <d v="2030-06-03T00:00:00"/>
    <s v="United States"/>
    <s v="Idaho National Lab"/>
    <x v="5"/>
    <m/>
    <m/>
    <m/>
    <m/>
    <m/>
    <m/>
  </r>
  <r>
    <s v="Per E. Sundberg"/>
    <x v="0"/>
    <x v="5"/>
    <d v="2030-06-02T00:00:00"/>
    <s v="Sweden"/>
    <s v="Combitech AB"/>
    <x v="6"/>
    <m/>
    <m/>
    <m/>
    <m/>
    <m/>
    <m/>
  </r>
  <r>
    <s v="Augusto Vinicius G. de Meneses M.S."/>
    <x v="2"/>
    <x v="6"/>
    <d v="2028-06-01T00:00:00"/>
    <s v="Brazil"/>
    <m/>
    <x v="7"/>
    <m/>
    <m/>
    <m/>
    <m/>
    <m/>
    <m/>
  </r>
  <r>
    <s v="Calvin Y. cheung"/>
    <x v="2"/>
    <x v="6"/>
    <d v="2028-06-01T00:00:00"/>
    <s v="United States"/>
    <s v="blue origin"/>
    <x v="8"/>
    <m/>
    <m/>
    <m/>
    <m/>
    <m/>
    <m/>
  </r>
  <r>
    <s v="Daniel Krähenbühl"/>
    <x v="2"/>
    <x v="6"/>
    <d v="2028-06-01T00:00:00"/>
    <s v="Switzerland"/>
    <s v="Comet AG"/>
    <x v="9"/>
    <m/>
    <m/>
    <m/>
    <m/>
    <m/>
    <m/>
  </r>
  <r>
    <s v="Gayathri Padmakumaran Unnithan"/>
    <x v="0"/>
    <x v="6"/>
    <d v="2030-06-01T00:00:00"/>
    <s v="United Kingdom"/>
    <s v="POLESTAR AUTOMOTIVE UK LIMITED"/>
    <x v="10"/>
    <m/>
    <m/>
    <m/>
    <m/>
    <m/>
    <m/>
  </r>
  <r>
    <s v="Jonathan Tate"/>
    <x v="0"/>
    <x v="6"/>
    <d v="2030-06-01T00:00:00"/>
    <s v="United States"/>
    <s v="Purdue University"/>
    <x v="11"/>
    <m/>
    <m/>
    <m/>
    <m/>
    <m/>
    <m/>
  </r>
  <r>
    <s v="Marianita Pilicita"/>
    <x v="0"/>
    <x v="6"/>
    <d v="2030-05-31T00:00:00"/>
    <s v="United States"/>
    <m/>
    <x v="4"/>
    <m/>
    <m/>
    <m/>
    <m/>
    <m/>
    <m/>
  </r>
  <r>
    <s v="Max Wayne"/>
    <x v="2"/>
    <x v="6"/>
    <d v="2028-06-01T00:00:00"/>
    <s v="Australia"/>
    <s v="Nova Systems"/>
    <x v="12"/>
    <m/>
    <m/>
    <m/>
    <m/>
    <m/>
    <m/>
  </r>
  <r>
    <s v="Natasha A. Hagen"/>
    <x v="0"/>
    <x v="6"/>
    <d v="2030-06-01T00:00:00"/>
    <s v="United States"/>
    <s v="Worcester Polytechnic Institute WPI"/>
    <x v="13"/>
    <m/>
    <m/>
    <m/>
    <m/>
    <m/>
    <m/>
  </r>
  <r>
    <s v="Nathan Raphael d. &quot;Nathan&quot; Pinheiro"/>
    <x v="2"/>
    <x v="6"/>
    <d v="2028-06-01T00:00:00"/>
    <s v="Brazil"/>
    <s v="Boeing"/>
    <x v="7"/>
    <m/>
    <m/>
    <m/>
    <m/>
    <m/>
    <m/>
  </r>
  <r>
    <s v="Peter P. Cichacz"/>
    <x v="2"/>
    <x v="6"/>
    <d v="2028-06-01T00:00:00"/>
    <s v="United States"/>
    <s v="Leonardo DRS"/>
    <x v="14"/>
    <m/>
    <m/>
    <m/>
    <m/>
    <m/>
    <m/>
  </r>
  <r>
    <s v="Ramachandran M. &quot;Kicha&quot; Mahadhanapuram Chandrasekaran"/>
    <x v="2"/>
    <x v="6"/>
    <d v="2028-06-01T00:00:00"/>
    <s v="India"/>
    <s v="TATA Consultancy Services"/>
    <x v="1"/>
    <m/>
    <m/>
    <m/>
    <m/>
    <m/>
    <m/>
  </r>
  <r>
    <s v="Travis Sextro"/>
    <x v="2"/>
    <x v="6"/>
    <d v="2028-06-01T00:00:00"/>
    <s v="United States"/>
    <s v="SNC"/>
    <x v="2"/>
    <m/>
    <m/>
    <m/>
    <m/>
    <m/>
    <m/>
  </r>
  <r>
    <s v="Zaur Babayev"/>
    <x v="0"/>
    <x v="6"/>
    <d v="2030-06-01T00:00:00"/>
    <s v="United States"/>
    <m/>
    <x v="15"/>
    <m/>
    <m/>
    <m/>
    <m/>
    <m/>
    <m/>
  </r>
  <r>
    <s v="Karthik Reddy Chitti"/>
    <x v="0"/>
    <x v="7"/>
    <d v="2030-05-31T00:00:00"/>
    <s v="United States"/>
    <m/>
    <x v="16"/>
    <m/>
    <m/>
    <m/>
    <m/>
    <m/>
    <m/>
  </r>
  <r>
    <s v="Luca MAZZI"/>
    <x v="0"/>
    <x v="7"/>
    <d v="2030-05-31T00:00:00"/>
    <s v="France"/>
    <m/>
    <x v="0"/>
    <m/>
    <m/>
    <m/>
    <m/>
    <m/>
    <m/>
  </r>
  <r>
    <s v="Mathew Vayaliparambil Alias"/>
    <x v="0"/>
    <x v="7"/>
    <d v="2030-05-31T00:00:00"/>
    <s v="Germany"/>
    <s v="Mathew Vayaliparambil Alias"/>
    <x v="3"/>
    <m/>
    <m/>
    <m/>
    <m/>
    <m/>
    <m/>
  </r>
  <r>
    <s v="Brandon Stein"/>
    <x v="0"/>
    <x v="8"/>
    <d v="2030-05-30T00:00:00"/>
    <s v="United States"/>
    <s v="Lockheed Martin"/>
    <x v="17"/>
    <m/>
    <m/>
    <m/>
    <m/>
    <m/>
    <m/>
  </r>
  <r>
    <s v="Frouwko Wisman"/>
    <x v="0"/>
    <x v="8"/>
    <d v="2030-05-30T00:00:00"/>
    <s v="Netherlands"/>
    <s v="Wisman Infraconsult"/>
    <x v="18"/>
    <m/>
    <m/>
    <m/>
    <m/>
    <m/>
    <m/>
  </r>
  <r>
    <s v="Jason Anderson"/>
    <x v="0"/>
    <x v="8"/>
    <d v="2030-05-30T00:00:00"/>
    <s v="United States"/>
    <s v="MITRE"/>
    <x v="2"/>
    <m/>
    <m/>
    <m/>
    <m/>
    <m/>
    <m/>
  </r>
  <r>
    <s v="Tristin B. Youtz"/>
    <x v="0"/>
    <x v="8"/>
    <d v="2030-05-30T00:00:00"/>
    <s v="United States"/>
    <s v="Worcester Polytechnic Institute (WPI)"/>
    <x v="19"/>
    <m/>
    <m/>
    <m/>
    <m/>
    <m/>
    <m/>
  </r>
  <r>
    <s v="Joshua Darkwa"/>
    <x v="0"/>
    <x v="9"/>
    <d v="2030-05-29T00:00:00"/>
    <s v="United Kingdom"/>
    <m/>
    <x v="10"/>
    <m/>
    <m/>
    <m/>
    <m/>
    <m/>
    <m/>
  </r>
  <r>
    <s v="Spencer M. Hatch"/>
    <x v="0"/>
    <x v="9"/>
    <d v="2030-05-29T00:00:00"/>
    <s v="United States"/>
    <s v="University of Utah"/>
    <x v="20"/>
    <m/>
    <m/>
    <m/>
    <m/>
    <m/>
    <m/>
  </r>
  <r>
    <s v="BoXiao Li"/>
    <x v="0"/>
    <x v="10"/>
    <d v="2030-05-28T00:00:00"/>
    <s v="China"/>
    <m/>
    <x v="21"/>
    <m/>
    <m/>
    <m/>
    <m/>
    <m/>
    <m/>
  </r>
  <r>
    <s v="Brennan A. Avery"/>
    <x v="2"/>
    <x v="10"/>
    <d v="2028-05-28T00:00:00"/>
    <s v="United States"/>
    <s v="The Boeing Company"/>
    <x v="22"/>
    <m/>
    <m/>
    <m/>
    <m/>
    <m/>
    <m/>
  </r>
  <r>
    <s v="David Austin"/>
    <x v="0"/>
    <x v="10"/>
    <d v="2030-05-28T00:00:00"/>
    <s v="United States"/>
    <m/>
    <x v="23"/>
    <m/>
    <m/>
    <m/>
    <m/>
    <m/>
    <m/>
  </r>
  <r>
    <s v="Jumel Jno Baptiste"/>
    <x v="2"/>
    <x v="10"/>
    <d v="2028-05-28T00:00:00"/>
    <s v="United States"/>
    <s v="Allegion"/>
    <x v="24"/>
    <m/>
    <m/>
    <m/>
    <m/>
    <m/>
    <m/>
  </r>
  <r>
    <s v="Mario A. Vicente"/>
    <x v="0"/>
    <x v="10"/>
    <d v="2030-05-28T00:00:00"/>
    <s v="United States"/>
    <s v="Office of Naval Intelligence"/>
    <x v="19"/>
    <m/>
    <m/>
    <m/>
    <m/>
    <m/>
    <m/>
  </r>
  <r>
    <s v="Mingyuan Xia"/>
    <x v="0"/>
    <x v="10"/>
    <d v="2030-05-28T00:00:00"/>
    <s v="China"/>
    <m/>
    <x v="21"/>
    <m/>
    <m/>
    <m/>
    <m/>
    <m/>
    <m/>
  </r>
  <r>
    <s v="Tong Wong"/>
    <x v="0"/>
    <x v="10"/>
    <d v="2030-05-28T00:00:00"/>
    <s v="China"/>
    <m/>
    <x v="21"/>
    <m/>
    <m/>
    <m/>
    <m/>
    <m/>
    <m/>
  </r>
  <r>
    <s v="Vincent Del Campo"/>
    <x v="0"/>
    <x v="10"/>
    <d v="2030-05-28T00:00:00"/>
    <s v="United States"/>
    <s v="Boeing Company, The"/>
    <x v="25"/>
    <m/>
    <m/>
    <m/>
    <m/>
    <m/>
    <m/>
  </r>
  <r>
    <s v="Imani Carter"/>
    <x v="0"/>
    <x v="11"/>
    <d v="2030-05-27T00:00:00"/>
    <s v="United States"/>
    <s v="AstraZeneca"/>
    <x v="19"/>
    <m/>
    <m/>
    <m/>
    <m/>
    <m/>
    <m/>
  </r>
  <r>
    <s v="Joseph &quot;Joe&quot; Kiernicki"/>
    <x v="1"/>
    <x v="11"/>
    <m/>
    <s v="United States"/>
    <s v="mei"/>
    <x v="26"/>
    <m/>
    <m/>
    <m/>
    <m/>
    <m/>
    <m/>
  </r>
  <r>
    <s v="Laura Lundahl"/>
    <x v="0"/>
    <x v="11"/>
    <d v="2030-05-27T00:00:00"/>
    <s v="United States"/>
    <m/>
    <x v="20"/>
    <m/>
    <m/>
    <m/>
    <m/>
    <m/>
    <m/>
  </r>
  <r>
    <s v="Nathan Sawyer"/>
    <x v="0"/>
    <x v="11"/>
    <d v="2030-05-27T00:00:00"/>
    <s v="United States"/>
    <s v="VAW-123"/>
    <x v="19"/>
    <m/>
    <m/>
    <m/>
    <m/>
    <m/>
    <m/>
  </r>
  <r>
    <s v="Noah Simon"/>
    <x v="0"/>
    <x v="11"/>
    <d v="2030-05-27T00:00:00"/>
    <s v="United States"/>
    <m/>
    <x v="27"/>
    <m/>
    <m/>
    <m/>
    <m/>
    <m/>
    <m/>
  </r>
  <r>
    <s v="Suparna Pai"/>
    <x v="2"/>
    <x v="11"/>
    <d v="2028-05-27T00:00:00"/>
    <s v="India"/>
    <s v="Magna"/>
    <x v="1"/>
    <m/>
    <m/>
    <m/>
    <m/>
    <m/>
    <m/>
  </r>
  <r>
    <s v="Vishnu Prabhakaran Ganesan"/>
    <x v="2"/>
    <x v="11"/>
    <d v="2028-05-15T00:00:00"/>
    <s v="Germany"/>
    <s v="Valeo Telematik und Akustik GmbH"/>
    <x v="1"/>
    <m/>
    <m/>
    <m/>
    <m/>
    <m/>
    <m/>
  </r>
  <r>
    <s v="Bahri̇ ÇAĞLIYAN"/>
    <x v="2"/>
    <x v="12"/>
    <d v="2028-05-26T00:00:00"/>
    <s v="Turkey"/>
    <s v="ASELSAN"/>
    <x v="28"/>
    <m/>
    <m/>
    <m/>
    <m/>
    <m/>
    <m/>
  </r>
  <r>
    <s v="Bas Leijser"/>
    <x v="2"/>
    <x v="12"/>
    <d v="2028-05-26T00:00:00"/>
    <s v="Netherlands"/>
    <s v="Dutch Boosting Group"/>
    <x v="18"/>
    <m/>
    <m/>
    <m/>
    <m/>
    <m/>
    <m/>
  </r>
  <r>
    <s v="Daniel Burrell"/>
    <x v="0"/>
    <x v="12"/>
    <d v="2030-05-26T00:00:00"/>
    <s v="United States"/>
    <s v="Sentar"/>
    <x v="25"/>
    <m/>
    <m/>
    <m/>
    <m/>
    <m/>
    <m/>
  </r>
  <r>
    <s v="Fallon P. Endler"/>
    <x v="0"/>
    <x v="12"/>
    <d v="2030-05-26T00:00:00"/>
    <s v="United States"/>
    <m/>
    <x v="29"/>
    <m/>
    <m/>
    <m/>
    <m/>
    <m/>
    <m/>
  </r>
  <r>
    <s v="Gurvinder Singh"/>
    <x v="0"/>
    <x v="12"/>
    <d v="2030-05-26T00:00:00"/>
    <s v="United Kingdom"/>
    <s v="Anturas Consulting Ltd."/>
    <x v="10"/>
    <m/>
    <m/>
    <m/>
    <m/>
    <m/>
    <m/>
  </r>
  <r>
    <s v="Leander Jung"/>
    <x v="0"/>
    <x v="12"/>
    <d v="2030-05-26T00:00:00"/>
    <s v="United States"/>
    <m/>
    <x v="17"/>
    <m/>
    <m/>
    <m/>
    <m/>
    <m/>
    <m/>
  </r>
  <r>
    <s v="Scott E. Towers"/>
    <x v="0"/>
    <x v="12"/>
    <d v="2030-05-26T00:00:00"/>
    <s v="United Kingdom"/>
    <m/>
    <x v="10"/>
    <m/>
    <m/>
    <m/>
    <m/>
    <m/>
    <m/>
  </r>
  <r>
    <s v="Shelby Honaker"/>
    <x v="0"/>
    <x v="12"/>
    <d v="2030-05-26T00:00:00"/>
    <s v="United States"/>
    <m/>
    <x v="25"/>
    <m/>
    <m/>
    <m/>
    <m/>
    <m/>
    <m/>
  </r>
  <r>
    <s v="Edward V. Wong"/>
    <x v="0"/>
    <x v="13"/>
    <d v="2030-05-25T00:00:00"/>
    <s v="United States"/>
    <s v="Lockheed Martin"/>
    <x v="2"/>
    <m/>
    <m/>
    <m/>
    <m/>
    <m/>
    <m/>
  </r>
  <r>
    <s v="John Willoughby"/>
    <x v="0"/>
    <x v="13"/>
    <d v="2030-05-25T00:00:00"/>
    <s v="United States"/>
    <m/>
    <x v="2"/>
    <m/>
    <m/>
    <m/>
    <m/>
    <m/>
    <m/>
  </r>
  <r>
    <s v="Laura Otero Hernandez"/>
    <x v="2"/>
    <x v="13"/>
    <d v="2028-05-25T00:00:00"/>
    <s v="United States"/>
    <s v="Leidos"/>
    <x v="19"/>
    <m/>
    <m/>
    <m/>
    <m/>
    <m/>
    <m/>
  </r>
  <r>
    <s v="Duygu Turan"/>
    <x v="2"/>
    <x v="14"/>
    <d v="2028-05-24T00:00:00"/>
    <s v="Turkey"/>
    <s v="ASELSAN"/>
    <x v="28"/>
    <m/>
    <m/>
    <m/>
    <m/>
    <m/>
    <m/>
  </r>
  <r>
    <s v="Elizabeth B. Wright"/>
    <x v="2"/>
    <x v="14"/>
    <d v="2028-05-24T00:00:00"/>
    <s v="United Kingdom"/>
    <s v="Costain"/>
    <x v="10"/>
    <m/>
    <m/>
    <m/>
    <m/>
    <m/>
    <m/>
  </r>
  <r>
    <s v="Michael J. Schroeder"/>
    <x v="2"/>
    <x v="14"/>
    <d v="2028-05-24T00:00:00"/>
    <s v="United States"/>
    <m/>
    <x v="15"/>
    <m/>
    <m/>
    <m/>
    <m/>
    <m/>
    <m/>
  </r>
  <r>
    <s v="Nathan P. Davis"/>
    <x v="0"/>
    <x v="14"/>
    <d v="2030-05-24T00:00:00"/>
    <s v="United States"/>
    <s v="Booz Allen Hamilton"/>
    <x v="2"/>
    <m/>
    <m/>
    <m/>
    <m/>
    <m/>
    <m/>
  </r>
  <r>
    <s v="Olivier I. Cornes"/>
    <x v="2"/>
    <x v="14"/>
    <d v="2028-05-24T00:00:00"/>
    <s v="Switzerland"/>
    <m/>
    <x v="9"/>
    <m/>
    <m/>
    <m/>
    <m/>
    <m/>
    <m/>
  </r>
  <r>
    <s v="Whitney Batchelor"/>
    <x v="0"/>
    <x v="14"/>
    <d v="2030-05-24T00:00:00"/>
    <s v="United States"/>
    <s v="Graf Research Corporation"/>
    <x v="30"/>
    <m/>
    <m/>
    <m/>
    <m/>
    <m/>
    <m/>
  </r>
  <r>
    <s v="Yasmin Sid Ahmed"/>
    <x v="0"/>
    <x v="15"/>
    <d v="2030-05-23T00:00:00"/>
    <s v="United States"/>
    <s v="Boeing"/>
    <x v="31"/>
    <m/>
    <m/>
    <m/>
    <m/>
    <m/>
    <m/>
  </r>
  <r>
    <s v="Anthony L. Waters"/>
    <x v="2"/>
    <x v="16"/>
    <d v="2028-05-22T00:00:00"/>
    <s v="United States"/>
    <m/>
    <x v="20"/>
    <m/>
    <m/>
    <m/>
    <m/>
    <m/>
    <m/>
  </r>
  <r>
    <s v="Claudia Agostinelli"/>
    <x v="1"/>
    <x v="16"/>
    <m/>
    <s v="Italy"/>
    <s v="IVECO"/>
    <x v="32"/>
    <m/>
    <m/>
    <m/>
    <m/>
    <m/>
    <m/>
  </r>
  <r>
    <s v="Liberato Garced-Torres"/>
    <x v="0"/>
    <x v="16"/>
    <d v="2030-05-22T00:00:00"/>
    <s v="United States"/>
    <s v="Simon Property Group"/>
    <x v="33"/>
    <m/>
    <m/>
    <m/>
    <m/>
    <m/>
    <m/>
  </r>
  <r>
    <s v="Matthew D. Spence"/>
    <x v="0"/>
    <x v="16"/>
    <d v="2030-05-22T00:00:00"/>
    <s v="United States"/>
    <s v="US Army"/>
    <x v="34"/>
    <m/>
    <m/>
    <m/>
    <m/>
    <m/>
    <m/>
  </r>
  <r>
    <s v="Thomas J. Olson"/>
    <x v="0"/>
    <x v="16"/>
    <d v="2030-05-22T00:00:00"/>
    <s v="United States"/>
    <s v="fives Group"/>
    <x v="35"/>
    <m/>
    <m/>
    <m/>
    <m/>
    <m/>
    <m/>
  </r>
  <r>
    <s v="Alec Chicoine"/>
    <x v="0"/>
    <x v="17"/>
    <d v="2030-05-21T00:00:00"/>
    <s v="United States"/>
    <m/>
    <x v="19"/>
    <m/>
    <m/>
    <m/>
    <m/>
    <m/>
    <m/>
  </r>
  <r>
    <s v="AVINASH C. AERON"/>
    <x v="2"/>
    <x v="17"/>
    <d v="2028-05-21T00:00:00"/>
    <s v="India"/>
    <s v="TATA Advanced Systems Limited"/>
    <x v="1"/>
    <m/>
    <m/>
    <m/>
    <m/>
    <m/>
    <m/>
  </r>
  <r>
    <s v="Fabio Tursi"/>
    <x v="2"/>
    <x v="17"/>
    <d v="2028-05-21T00:00:00"/>
    <s v="Italy"/>
    <m/>
    <x v="32"/>
    <m/>
    <m/>
    <m/>
    <m/>
    <m/>
    <m/>
  </r>
  <r>
    <s v="Miray Hepguler"/>
    <x v="0"/>
    <x v="17"/>
    <d v="2030-05-21T00:00:00"/>
    <s v="United States"/>
    <m/>
    <x v="26"/>
    <m/>
    <m/>
    <m/>
    <m/>
    <m/>
    <m/>
  </r>
  <r>
    <s v="Monali Dutta"/>
    <x v="0"/>
    <x v="17"/>
    <d v="2030-05-21T00:00:00"/>
    <s v="India"/>
    <s v="Airbus"/>
    <x v="1"/>
    <m/>
    <m/>
    <m/>
    <m/>
    <m/>
    <m/>
  </r>
  <r>
    <s v="Omid Razbani"/>
    <x v="2"/>
    <x v="17"/>
    <d v="2028-05-21T00:00:00"/>
    <s v="Norway"/>
    <s v="University of South-Eastern Norway (USN)"/>
    <x v="36"/>
    <m/>
    <m/>
    <m/>
    <m/>
    <m/>
    <m/>
  </r>
  <r>
    <s v="Paul Wiedenmann"/>
    <x v="2"/>
    <x v="17"/>
    <d v="2028-05-21T00:00:00"/>
    <s v="Switzerland"/>
    <s v="Belimo"/>
    <x v="9"/>
    <m/>
    <m/>
    <m/>
    <m/>
    <m/>
    <m/>
  </r>
  <r>
    <s v="Si Jyun(Jonathan) Wang"/>
    <x v="0"/>
    <x v="17"/>
    <d v="2030-05-21T00:00:00"/>
    <s v="United States"/>
    <m/>
    <x v="20"/>
    <m/>
    <m/>
    <m/>
    <m/>
    <m/>
    <m/>
  </r>
  <r>
    <s v="Tan Jingqi"/>
    <x v="0"/>
    <x v="17"/>
    <d v="2030-05-21T00:00:00"/>
    <s v="China"/>
    <m/>
    <x v="21"/>
    <m/>
    <m/>
    <m/>
    <m/>
    <m/>
    <m/>
  </r>
  <r>
    <s v="Timothy M. Concha"/>
    <x v="0"/>
    <x v="17"/>
    <d v="2030-05-21T00:00:00"/>
    <s v="United States"/>
    <s v="Purdue University"/>
    <x v="37"/>
    <m/>
    <m/>
    <m/>
    <m/>
    <m/>
    <m/>
  </r>
  <r>
    <s v="Blake A. Rhodes"/>
    <x v="0"/>
    <x v="18"/>
    <d v="2030-05-20T00:00:00"/>
    <s v="United States"/>
    <m/>
    <x v="20"/>
    <m/>
    <m/>
    <m/>
    <m/>
    <m/>
    <m/>
  </r>
  <r>
    <s v="Dallas J. Rosson"/>
    <x v="2"/>
    <x v="18"/>
    <d v="2028-05-20T00:00:00"/>
    <s v="United States"/>
    <s v="U.S. Navy"/>
    <x v="31"/>
    <m/>
    <m/>
    <m/>
    <m/>
    <m/>
    <m/>
  </r>
  <r>
    <s v="David Toms"/>
    <x v="0"/>
    <x v="18"/>
    <d v="2030-05-20T00:00:00"/>
    <s v="United States"/>
    <s v="Collins Aerospace"/>
    <x v="4"/>
    <m/>
    <m/>
    <m/>
    <m/>
    <m/>
    <m/>
  </r>
  <r>
    <s v="Louisa Rose"/>
    <x v="0"/>
    <x v="18"/>
    <d v="2030-05-20T00:00:00"/>
    <s v="United States"/>
    <m/>
    <x v="33"/>
    <m/>
    <m/>
    <m/>
    <m/>
    <m/>
    <m/>
  </r>
  <r>
    <s v="Thomas Ebel"/>
    <x v="2"/>
    <x v="18"/>
    <d v="2028-05-20T00:00:00"/>
    <s v="United States"/>
    <s v="US Army"/>
    <x v="25"/>
    <m/>
    <m/>
    <m/>
    <m/>
    <m/>
    <m/>
  </r>
  <r>
    <s v="Vignesh Selvam"/>
    <x v="2"/>
    <x v="18"/>
    <d v="2028-05-20T00:00:00"/>
    <s v="India"/>
    <s v="Boeing India Private Limited"/>
    <x v="1"/>
    <m/>
    <m/>
    <m/>
    <m/>
    <m/>
    <m/>
  </r>
  <r>
    <s v="Alessandro ZIMELLO"/>
    <x v="0"/>
    <x v="19"/>
    <d v="2030-05-19T00:00:00"/>
    <s v="France"/>
    <m/>
    <x v="0"/>
    <m/>
    <m/>
    <m/>
    <m/>
    <m/>
    <m/>
  </r>
  <r>
    <s v="Jericka Rainer"/>
    <x v="0"/>
    <x v="19"/>
    <d v="2030-05-19T00:00:00"/>
    <s v="United States"/>
    <m/>
    <x v="26"/>
    <m/>
    <m/>
    <m/>
    <m/>
    <m/>
    <m/>
  </r>
  <r>
    <s v="Jiahang Liu"/>
    <x v="0"/>
    <x v="19"/>
    <d v="2030-05-19T00:00:00"/>
    <s v="China"/>
    <m/>
    <x v="21"/>
    <m/>
    <m/>
    <m/>
    <m/>
    <m/>
    <m/>
  </r>
  <r>
    <s v="Lynita Miller"/>
    <x v="0"/>
    <x v="19"/>
    <d v="2030-05-19T00:00:00"/>
    <s v="United States"/>
    <m/>
    <x v="19"/>
    <m/>
    <m/>
    <m/>
    <m/>
    <m/>
    <m/>
  </r>
  <r>
    <s v="Mattia Valenti"/>
    <x v="2"/>
    <x v="19"/>
    <d v="2028-05-19T00:00:00"/>
    <s v="Germany"/>
    <s v="OHB System AG"/>
    <x v="19"/>
    <m/>
    <m/>
    <m/>
    <m/>
    <m/>
    <m/>
  </r>
  <r>
    <s v="Addison Humphrey"/>
    <x v="2"/>
    <x v="20"/>
    <d v="2028-05-18T00:00:00"/>
    <s v="United States"/>
    <s v="Northrop Grumman Corporation"/>
    <x v="20"/>
    <m/>
    <m/>
    <m/>
    <m/>
    <m/>
    <m/>
  </r>
  <r>
    <s v="Alexander L. Ford"/>
    <x v="2"/>
    <x v="20"/>
    <d v="2028-05-18T00:00:00"/>
    <s v="United States"/>
    <s v="Northrop Grumman Corporation"/>
    <x v="2"/>
    <m/>
    <m/>
    <m/>
    <m/>
    <m/>
    <m/>
  </r>
  <r>
    <s v="Anup A. Deshmukh"/>
    <x v="2"/>
    <x v="20"/>
    <d v="2028-05-18T00:00:00"/>
    <s v="India"/>
    <m/>
    <x v="1"/>
    <m/>
    <m/>
    <m/>
    <m/>
    <m/>
    <m/>
  </r>
  <r>
    <s v="Christian KOUMLAH MBEY"/>
    <x v="2"/>
    <x v="20"/>
    <d v="2028-05-18T00:00:00"/>
    <s v="France"/>
    <s v="AFNET Services"/>
    <x v="0"/>
    <m/>
    <m/>
    <m/>
    <m/>
    <m/>
    <m/>
  </r>
  <r>
    <s v="Christopher Chesnut"/>
    <x v="0"/>
    <x v="20"/>
    <d v="2026-05-18T00:00:00"/>
    <s v="United States"/>
    <s v="Worcester Polytechnic Institute (WPI)"/>
    <x v="22"/>
    <m/>
    <m/>
    <m/>
    <m/>
    <m/>
    <m/>
  </r>
  <r>
    <s v="Cumbysis Tampal"/>
    <x v="2"/>
    <x v="20"/>
    <d v="2028-05-18T00:00:00"/>
    <s v="Canada"/>
    <m/>
    <x v="38"/>
    <m/>
    <m/>
    <m/>
    <m/>
    <m/>
    <m/>
  </r>
  <r>
    <s v="Danielle Halif"/>
    <x v="0"/>
    <x v="20"/>
    <d v="2030-05-18T00:00:00"/>
    <s v="United States"/>
    <s v="BAE Systems"/>
    <x v="27"/>
    <m/>
    <m/>
    <m/>
    <m/>
    <m/>
    <m/>
  </r>
  <r>
    <s v="Devon R. Hall"/>
    <x v="2"/>
    <x v="20"/>
    <d v="2028-05-18T00:00:00"/>
    <s v="United States"/>
    <s v="General Motors"/>
    <x v="16"/>
    <m/>
    <m/>
    <m/>
    <m/>
    <m/>
    <m/>
  </r>
  <r>
    <s v="Gbolahan Olaniyi"/>
    <x v="0"/>
    <x v="20"/>
    <d v="2030-05-18T00:00:00"/>
    <s v="Canada"/>
    <s v="Novodisk Ultima Solutions Incorporated"/>
    <x v="38"/>
    <m/>
    <m/>
    <m/>
    <m/>
    <m/>
    <m/>
  </r>
  <r>
    <s v="Georgia Castignani"/>
    <x v="2"/>
    <x v="20"/>
    <d v="2028-05-18T00:00:00"/>
    <s v="Australia"/>
    <m/>
    <x v="12"/>
    <m/>
    <m/>
    <m/>
    <m/>
    <m/>
    <m/>
  </r>
  <r>
    <s v="John Kaiser"/>
    <x v="0"/>
    <x v="20"/>
    <d v="2030-05-18T00:00:00"/>
    <s v="United States"/>
    <m/>
    <x v="20"/>
    <m/>
    <m/>
    <m/>
    <m/>
    <m/>
    <m/>
  </r>
  <r>
    <s v="Olugbenga E. OLADAPO"/>
    <x v="0"/>
    <x v="20"/>
    <d v="2030-05-18T00:00:00"/>
    <s v="Canada"/>
    <s v="Hitachi"/>
    <x v="38"/>
    <m/>
    <m/>
    <m/>
    <m/>
    <m/>
    <m/>
  </r>
  <r>
    <s v="Prasad Pise"/>
    <x v="2"/>
    <x v="20"/>
    <d v="2028-05-18T00:00:00"/>
    <s v="India"/>
    <m/>
    <x v="1"/>
    <m/>
    <m/>
    <m/>
    <m/>
    <m/>
    <m/>
  </r>
  <r>
    <s v="Shawn J. Hanegan"/>
    <x v="2"/>
    <x v="20"/>
    <d v="2028-05-18T00:00:00"/>
    <s v="United States"/>
    <s v="Fresenius-Kabi"/>
    <x v="13"/>
    <m/>
    <m/>
    <m/>
    <m/>
    <m/>
    <m/>
  </r>
  <r>
    <s v="Sreeja Surendran"/>
    <x v="2"/>
    <x v="20"/>
    <d v="2028-05-18T00:00:00"/>
    <s v="India"/>
    <s v="Honeywell Aerospace Technologies"/>
    <x v="1"/>
    <m/>
    <m/>
    <m/>
    <m/>
    <m/>
    <m/>
  </r>
  <r>
    <s v="Teck H. Tay"/>
    <x v="2"/>
    <x v="20"/>
    <d v="2028-05-18T00:00:00"/>
    <s v="Canada"/>
    <s v="Searidge Technologies"/>
    <x v="38"/>
    <m/>
    <m/>
    <m/>
    <m/>
    <m/>
    <m/>
  </r>
  <r>
    <s v="Amanda Turmes"/>
    <x v="0"/>
    <x v="21"/>
    <d v="2030-05-16T00:00:00"/>
    <s v="United States"/>
    <s v="Colorado State University"/>
    <x v="2"/>
    <m/>
    <m/>
    <m/>
    <m/>
    <m/>
    <m/>
  </r>
  <r>
    <s v="Nathan DeYoung"/>
    <x v="0"/>
    <x v="21"/>
    <d v="2030-05-16T00:00:00"/>
    <s v="United States"/>
    <s v="Booz Allen Hamilton Inc."/>
    <x v="39"/>
    <m/>
    <m/>
    <m/>
    <m/>
    <m/>
    <m/>
  </r>
  <r>
    <s v="Andrew C. Rice"/>
    <x v="0"/>
    <x v="22"/>
    <d v="2030-05-15T00:00:00"/>
    <s v="United States"/>
    <s v="Northrup Grumman Systems Corporation"/>
    <x v="27"/>
    <m/>
    <m/>
    <m/>
    <m/>
    <m/>
    <m/>
  </r>
  <r>
    <s v="Brian Monroy Ugarte"/>
    <x v="0"/>
    <x v="22"/>
    <d v="2030-05-15T00:00:00"/>
    <s v="United States"/>
    <s v="Northrop Grumman"/>
    <x v="19"/>
    <m/>
    <m/>
    <m/>
    <m/>
    <m/>
    <m/>
  </r>
  <r>
    <s v="Sena Yu"/>
    <x v="0"/>
    <x v="22"/>
    <d v="2030-05-15T00:00:00"/>
    <s v="United States"/>
    <m/>
    <x v="19"/>
    <m/>
    <m/>
    <m/>
    <m/>
    <m/>
    <m/>
  </r>
  <r>
    <s v="Serdar Deger"/>
    <x v="0"/>
    <x v="22"/>
    <d v="2030-05-15T00:00:00"/>
    <s v="Netherlands"/>
    <s v="NATO AWACS Programme Management Agency"/>
    <x v="40"/>
    <m/>
    <m/>
    <m/>
    <m/>
    <m/>
    <m/>
  </r>
  <r>
    <s v="Alan Hewett"/>
    <x v="0"/>
    <x v="23"/>
    <d v="2030-05-13T00:00:00"/>
    <s v="United Kingdom"/>
    <m/>
    <x v="10"/>
    <m/>
    <m/>
    <m/>
    <m/>
    <m/>
    <m/>
  </r>
  <r>
    <s v="Ramapriya Dunna"/>
    <x v="0"/>
    <x v="23"/>
    <d v="2030-05-13T00:00:00"/>
    <s v="Canada"/>
    <s v="WSP Canada Inc"/>
    <x v="38"/>
    <m/>
    <m/>
    <m/>
    <m/>
    <m/>
    <m/>
  </r>
  <r>
    <s v="Raz Besaleli"/>
    <x v="0"/>
    <x v="23"/>
    <d v="2030-05-13T00:00:00"/>
    <s v="United States"/>
    <m/>
    <x v="13"/>
    <m/>
    <m/>
    <m/>
    <m/>
    <m/>
    <m/>
  </r>
  <r>
    <s v="Rodrigo Bustamante"/>
    <x v="0"/>
    <x v="23"/>
    <d v="2030-05-13T00:00:00"/>
    <s v="United States"/>
    <s v="BAE Systems Inc."/>
    <x v="2"/>
    <m/>
    <m/>
    <m/>
    <m/>
    <m/>
    <m/>
  </r>
  <r>
    <s v="Fatema T. Jui"/>
    <x v="0"/>
    <x v="24"/>
    <d v="2030-05-12T00:00:00"/>
    <s v="United States"/>
    <s v="Wayne State University"/>
    <x v="16"/>
    <m/>
    <m/>
    <m/>
    <m/>
    <m/>
    <m/>
  </r>
  <r>
    <s v="Jacob L. Smith"/>
    <x v="0"/>
    <x v="24"/>
    <d v="2030-05-12T00:00:00"/>
    <s v="United States"/>
    <s v="University of Alabama in Huntsville"/>
    <x v="25"/>
    <m/>
    <m/>
    <m/>
    <m/>
    <m/>
    <m/>
  </r>
  <r>
    <s v="Julie Søborg Dresler Petersen"/>
    <x v="0"/>
    <x v="24"/>
    <d v="2030-05-12T00:00:00"/>
    <s v="Denmark"/>
    <s v="Agilent Technologies"/>
    <x v="41"/>
    <m/>
    <m/>
    <m/>
    <m/>
    <m/>
    <m/>
  </r>
  <r>
    <s v="Morteza Ketabchi"/>
    <x v="2"/>
    <x v="24"/>
    <d v="2028-05-12T00:00:00"/>
    <s v="United Kingdom"/>
    <s v="Aker Solutions"/>
    <x v="10"/>
    <m/>
    <m/>
    <m/>
    <m/>
    <m/>
    <m/>
  </r>
  <r>
    <s v="Ney M. de Vasconcellos"/>
    <x v="0"/>
    <x v="24"/>
    <d v="2030-05-12T00:00:00"/>
    <s v="Brazil"/>
    <s v="B3C Management"/>
    <x v="2"/>
    <m/>
    <m/>
    <m/>
    <m/>
    <m/>
    <m/>
  </r>
  <r>
    <s v="Pasquale Gianluca Moscatelli"/>
    <x v="2"/>
    <x v="24"/>
    <d v="2028-05-12T00:00:00"/>
    <s v="Italy"/>
    <s v="Baker Hughes"/>
    <x v="32"/>
    <m/>
    <m/>
    <m/>
    <m/>
    <m/>
    <m/>
  </r>
  <r>
    <s v="Richard A. Hardy"/>
    <x v="2"/>
    <x v="24"/>
    <d v="2028-05-12T00:00:00"/>
    <s v="United States"/>
    <s v="Marine Corps Systems Command"/>
    <x v="23"/>
    <m/>
    <m/>
    <m/>
    <m/>
    <m/>
    <m/>
  </r>
  <r>
    <s v="Ryan J. Schwab M.S."/>
    <x v="2"/>
    <x v="24"/>
    <d v="2028-05-12T00:00:00"/>
    <s v="United States"/>
    <s v="Johns Hopkins University Applied Physics Lab"/>
    <x v="42"/>
    <m/>
    <m/>
    <m/>
    <m/>
    <m/>
    <m/>
  </r>
  <r>
    <s v="Blake J. Hartzog"/>
    <x v="0"/>
    <x v="25"/>
    <d v="2030-05-11T00:00:00"/>
    <s v="United States"/>
    <s v="University of Alabama in Huntsville"/>
    <x v="25"/>
    <m/>
    <m/>
    <m/>
    <m/>
    <m/>
    <m/>
  </r>
  <r>
    <s v="Hirbod Gazori"/>
    <x v="0"/>
    <x v="25"/>
    <d v="2030-05-11T00:00:00"/>
    <s v="United States"/>
    <m/>
    <x v="22"/>
    <m/>
    <m/>
    <m/>
    <m/>
    <m/>
    <m/>
  </r>
  <r>
    <s v="James McCully"/>
    <x v="2"/>
    <x v="25"/>
    <d v="2028-05-11T00:00:00"/>
    <s v="Australia"/>
    <s v="BAE Systems Australia"/>
    <x v="12"/>
    <m/>
    <m/>
    <m/>
    <m/>
    <m/>
    <m/>
  </r>
  <r>
    <s v="Joseph Otcasek"/>
    <x v="2"/>
    <x v="25"/>
    <d v="2028-05-11T00:00:00"/>
    <s v="United States"/>
    <s v="Belcan, LLC"/>
    <x v="31"/>
    <m/>
    <m/>
    <m/>
    <m/>
    <m/>
    <m/>
  </r>
  <r>
    <s v="Leslie G. Bennett"/>
    <x v="0"/>
    <x v="25"/>
    <d v="2030-05-11T00:00:00"/>
    <s v="Canada"/>
    <m/>
    <x v="38"/>
    <m/>
    <m/>
    <m/>
    <m/>
    <m/>
    <m/>
  </r>
  <r>
    <s v="Thomas A. &quot;Tom&quot; Haggerty Jr."/>
    <x v="0"/>
    <x v="25"/>
    <d v="2030-05-11T00:00:00"/>
    <s v="United States"/>
    <s v="Eaton Corporation"/>
    <x v="16"/>
    <m/>
    <m/>
    <m/>
    <m/>
    <m/>
    <m/>
  </r>
  <r>
    <s v="Thomas Aldous"/>
    <x v="0"/>
    <x v="25"/>
    <d v="2030-05-11T00:00:00"/>
    <s v="Canada"/>
    <s v="WSP"/>
    <x v="38"/>
    <m/>
    <m/>
    <m/>
    <m/>
    <m/>
    <m/>
  </r>
  <r>
    <s v="Thomas J. Schellenberg"/>
    <x v="1"/>
    <x v="25"/>
    <m/>
    <s v="United States"/>
    <s v="Synthesis Analytics"/>
    <x v="29"/>
    <m/>
    <m/>
    <m/>
    <m/>
    <m/>
    <m/>
  </r>
  <r>
    <s v="Eric K. LaShore"/>
    <x v="2"/>
    <x v="26"/>
    <d v="2028-05-10T00:00:00"/>
    <s v="United States"/>
    <s v="Booz Allen Hamilton"/>
    <x v="33"/>
    <m/>
    <m/>
    <m/>
    <m/>
    <m/>
    <m/>
  </r>
  <r>
    <s v="Robert E. &quot;Bob&quot; Lee"/>
    <x v="2"/>
    <x v="26"/>
    <d v="2028-05-10T00:00:00"/>
    <s v="United States"/>
    <s v="Collins Aerospace"/>
    <x v="4"/>
    <m/>
    <m/>
    <m/>
    <m/>
    <m/>
    <m/>
  </r>
  <r>
    <s v="Seth G. Babcock"/>
    <x v="0"/>
    <x v="26"/>
    <d v="2030-05-10T00:00:00"/>
    <s v="United States"/>
    <s v="Weber State University"/>
    <x v="20"/>
    <m/>
    <m/>
    <m/>
    <m/>
    <m/>
    <m/>
  </r>
  <r>
    <s v="Benjamin P. Hilton"/>
    <x v="0"/>
    <x v="27"/>
    <d v="2026-05-09T00:00:00"/>
    <s v="United Kingdom"/>
    <s v="Sellafield Ltd"/>
    <x v="10"/>
    <m/>
    <m/>
    <m/>
    <m/>
    <m/>
    <m/>
  </r>
  <r>
    <s v="Christine Ricardo"/>
    <x v="0"/>
    <x v="27"/>
    <d v="2030-05-09T00:00:00"/>
    <s v="United States"/>
    <s v="Gemini Observatory"/>
    <x v="43"/>
    <m/>
    <m/>
    <m/>
    <m/>
    <m/>
    <m/>
  </r>
  <r>
    <s v="Brent Figg"/>
    <x v="0"/>
    <x v="28"/>
    <d v="2030-05-08T00:00:00"/>
    <s v="United States"/>
    <m/>
    <x v="38"/>
    <m/>
    <m/>
    <m/>
    <m/>
    <m/>
    <m/>
  </r>
  <r>
    <s v="Graham Q. Ryder"/>
    <x v="2"/>
    <x v="28"/>
    <d v="2028-05-08T00:00:00"/>
    <s v="United States"/>
    <s v="Leidos"/>
    <x v="2"/>
    <m/>
    <m/>
    <m/>
    <m/>
    <m/>
    <m/>
  </r>
  <r>
    <s v="Jean-François Brais-Villemur"/>
    <x v="0"/>
    <x v="28"/>
    <d v="2030-05-08T00:00:00"/>
    <s v="Canada"/>
    <s v="CIMA+"/>
    <x v="38"/>
    <m/>
    <m/>
    <m/>
    <m/>
    <m/>
    <m/>
  </r>
  <r>
    <s v="Kyle Swanton"/>
    <x v="0"/>
    <x v="28"/>
    <d v="2030-05-08T00:00:00"/>
    <s v="United States"/>
    <s v="Boeing Defense, Space, and Intelligence"/>
    <x v="14"/>
    <m/>
    <m/>
    <m/>
    <m/>
    <m/>
    <m/>
  </r>
  <r>
    <s v="Skyler A. Prescott"/>
    <x v="2"/>
    <x v="28"/>
    <d v="2028-05-08T00:00:00"/>
    <s v="United States"/>
    <s v="Boecore"/>
    <x v="2"/>
    <m/>
    <m/>
    <m/>
    <m/>
    <m/>
    <m/>
  </r>
  <r>
    <s v="Armando Vendittelli"/>
    <x v="2"/>
    <x v="29"/>
    <d v="2028-05-07T00:00:00"/>
    <s v="Italy"/>
    <s v="Italferr Spa"/>
    <x v="32"/>
    <m/>
    <m/>
    <m/>
    <m/>
    <m/>
    <m/>
  </r>
  <r>
    <s v="Christopher Stewart"/>
    <x v="0"/>
    <x v="29"/>
    <d v="2030-05-07T00:00:00"/>
    <s v="United Kingdom"/>
    <m/>
    <x v="10"/>
    <m/>
    <m/>
    <m/>
    <m/>
    <m/>
    <m/>
  </r>
  <r>
    <s v="Cindy McLeod"/>
    <x v="2"/>
    <x v="29"/>
    <d v="2028-05-07T00:00:00"/>
    <s v="United States"/>
    <s v="UNICO Engineering"/>
    <x v="44"/>
    <m/>
    <m/>
    <m/>
    <m/>
    <m/>
    <m/>
  </r>
  <r>
    <s v="Connor Nolan"/>
    <x v="2"/>
    <x v="29"/>
    <d v="2028-05-07T00:00:00"/>
    <s v="United States"/>
    <s v="Boeing Company, The"/>
    <x v="4"/>
    <m/>
    <m/>
    <m/>
    <m/>
    <m/>
    <m/>
  </r>
  <r>
    <s v="Alan L. John"/>
    <x v="2"/>
    <x v="30"/>
    <d v="2028-05-06T00:00:00"/>
    <s v="South Africa"/>
    <s v="Saab AB"/>
    <x v="45"/>
    <m/>
    <m/>
    <m/>
    <m/>
    <m/>
    <m/>
  </r>
  <r>
    <s v="Dayse M. Araujo"/>
    <x v="2"/>
    <x v="30"/>
    <d v="2028-05-06T00:00:00"/>
    <s v="Brazil"/>
    <s v="Boeing Company, The"/>
    <x v="7"/>
    <m/>
    <m/>
    <m/>
    <m/>
    <m/>
    <m/>
  </r>
  <r>
    <s v="Gavin Arita"/>
    <x v="2"/>
    <x v="30"/>
    <d v="2028-05-06T00:00:00"/>
    <s v="United States"/>
    <m/>
    <x v="19"/>
    <m/>
    <m/>
    <m/>
    <m/>
    <m/>
    <m/>
  </r>
  <r>
    <s v="Ian Xie"/>
    <x v="0"/>
    <x v="30"/>
    <d v="2030-05-06T00:00:00"/>
    <m/>
    <m/>
    <x v="10"/>
    <m/>
    <m/>
    <m/>
    <m/>
    <m/>
    <m/>
  </r>
  <r>
    <s v="Lauren White"/>
    <x v="2"/>
    <x v="30"/>
    <d v="2028-05-06T00:00:00"/>
    <s v="United States"/>
    <s v="US Department of Defense"/>
    <x v="17"/>
    <m/>
    <m/>
    <m/>
    <m/>
    <m/>
    <m/>
  </r>
  <r>
    <s v="Megan Riley"/>
    <x v="0"/>
    <x v="30"/>
    <d v="2030-05-06T00:00:00"/>
    <s v="United States"/>
    <s v="Purdue University"/>
    <x v="11"/>
    <m/>
    <m/>
    <m/>
    <m/>
    <m/>
    <m/>
  </r>
  <r>
    <s v="Pieter W. Buys"/>
    <x v="2"/>
    <x v="30"/>
    <d v="2028-05-06T00:00:00"/>
    <s v="South Africa"/>
    <s v="North West University"/>
    <x v="45"/>
    <m/>
    <m/>
    <m/>
    <m/>
    <m/>
    <m/>
  </r>
  <r>
    <s v="Rasmus C. Ringbäck"/>
    <x v="2"/>
    <x v="30"/>
    <d v="2028-05-06T00:00:00"/>
    <s v="Sweden"/>
    <s v="Saab AB"/>
    <x v="6"/>
    <m/>
    <m/>
    <m/>
    <m/>
    <m/>
    <m/>
  </r>
  <r>
    <s v="Ryan S. Yarbrough"/>
    <x v="2"/>
    <x v="30"/>
    <d v="2028-05-06T00:00:00"/>
    <s v="United States"/>
    <m/>
    <x v="25"/>
    <m/>
    <m/>
    <m/>
    <m/>
    <m/>
    <m/>
  </r>
  <r>
    <s v="Charles G. Stanford-Jones"/>
    <x v="2"/>
    <x v="31"/>
    <d v="2028-05-05T00:00:00"/>
    <s v="United States"/>
    <s v="Infrared Laboratories"/>
    <x v="46"/>
    <m/>
    <m/>
    <m/>
    <m/>
    <m/>
    <m/>
  </r>
  <r>
    <s v="Christo Nitin Robinson Caldwell"/>
    <x v="0"/>
    <x v="31"/>
    <d v="2030-05-05T00:00:00"/>
    <s v="France"/>
    <s v="ISAE SUPAERO"/>
    <x v="0"/>
    <m/>
    <m/>
    <m/>
    <m/>
    <m/>
    <m/>
  </r>
  <r>
    <s v="Moura Zakhary"/>
    <x v="0"/>
    <x v="31"/>
    <d v="2030-05-05T00:00:00"/>
    <s v="United States"/>
    <m/>
    <x v="4"/>
    <m/>
    <m/>
    <m/>
    <m/>
    <m/>
    <m/>
  </r>
  <r>
    <s v="Nicolas Godlewski"/>
    <x v="0"/>
    <x v="31"/>
    <d v="2030-05-05T00:00:00"/>
    <s v="France"/>
    <s v="ISGN"/>
    <x v="0"/>
    <m/>
    <m/>
    <m/>
    <m/>
    <m/>
    <m/>
  </r>
  <r>
    <s v="Peter J. Kenmir"/>
    <x v="0"/>
    <x v="31"/>
    <d v="2030-05-05T00:00:00"/>
    <s v="United Kingdom"/>
    <m/>
    <x v="10"/>
    <m/>
    <m/>
    <m/>
    <m/>
    <m/>
    <m/>
  </r>
  <r>
    <s v="Chand Patel"/>
    <x v="2"/>
    <x v="32"/>
    <d v="2028-05-04T00:00:00"/>
    <s v="United States"/>
    <s v="Booz Allen Hamilton"/>
    <x v="19"/>
    <m/>
    <m/>
    <m/>
    <m/>
    <m/>
    <m/>
  </r>
  <r>
    <s v="Dilankumar Patel"/>
    <x v="0"/>
    <x v="32"/>
    <d v="2030-05-04T00:00:00"/>
    <s v="United Kingdom"/>
    <m/>
    <x v="10"/>
    <m/>
    <m/>
    <m/>
    <m/>
    <m/>
    <m/>
  </r>
  <r>
    <s v="Jason M. Miller"/>
    <x v="2"/>
    <x v="32"/>
    <d v="2028-05-04T00:00:00"/>
    <s v="United States"/>
    <m/>
    <x v="39"/>
    <m/>
    <m/>
    <m/>
    <m/>
    <m/>
    <m/>
  </r>
  <r>
    <s v="Kyle J. Ernst"/>
    <x v="0"/>
    <x v="32"/>
    <d v="2030-05-04T00:00:00"/>
    <s v="United States"/>
    <s v="University of Maryland Global Campus"/>
    <x v="42"/>
    <m/>
    <m/>
    <m/>
    <m/>
    <m/>
    <m/>
  </r>
  <r>
    <s v="Stonneal carbon"/>
    <x v="2"/>
    <x v="32"/>
    <d v="2028-05-04T00:00:00"/>
    <s v="United States"/>
    <m/>
    <x v="19"/>
    <m/>
    <m/>
    <m/>
    <m/>
    <m/>
    <m/>
  </r>
  <r>
    <s v="William Barker"/>
    <x v="0"/>
    <x v="32"/>
    <d v="2030-05-04T00:00:00"/>
    <s v="United Kingdom"/>
    <m/>
    <x v="10"/>
    <m/>
    <m/>
    <m/>
    <m/>
    <m/>
    <m/>
  </r>
  <r>
    <s v="Abdullah"/>
    <x v="0"/>
    <x v="33"/>
    <d v="2030-05-03T00:00:00"/>
    <s v="United States"/>
    <s v="Wichita State University"/>
    <x v="22"/>
    <m/>
    <m/>
    <m/>
    <m/>
    <m/>
    <m/>
  </r>
  <r>
    <s v="Rafiul Islam"/>
    <x v="0"/>
    <x v="33"/>
    <d v="2030-05-03T00:00:00"/>
    <s v="United States"/>
    <s v="University of Maryland Global Campus"/>
    <x v="19"/>
    <m/>
    <m/>
    <m/>
    <m/>
    <m/>
    <m/>
  </r>
  <r>
    <s v="Maeg Medevielle"/>
    <x v="0"/>
    <x v="34"/>
    <d v="2030-05-02T00:00:00"/>
    <s v="France"/>
    <m/>
    <x v="0"/>
    <m/>
    <m/>
    <m/>
    <m/>
    <m/>
    <m/>
  </r>
  <r>
    <s v="Vinayaka Bhat"/>
    <x v="0"/>
    <x v="34"/>
    <d v="2030-05-02T00:00:00"/>
    <s v="India"/>
    <m/>
    <x v="1"/>
    <m/>
    <m/>
    <m/>
    <m/>
    <m/>
    <m/>
  </r>
  <r>
    <s v="Deniz TÜRE"/>
    <x v="2"/>
    <x v="35"/>
    <d v="2028-05-01T00:00:00"/>
    <s v="Turkey"/>
    <s v="ASELSAN"/>
    <x v="28"/>
    <m/>
    <m/>
    <m/>
    <m/>
    <m/>
    <m/>
  </r>
  <r>
    <s v="Gözde Genç"/>
    <x v="2"/>
    <x v="35"/>
    <d v="2028-05-01T00:00:00"/>
    <s v="Turkey"/>
    <s v="TURKISH AEROSPACE"/>
    <x v="28"/>
    <m/>
    <m/>
    <m/>
    <m/>
    <m/>
    <m/>
  </r>
  <r>
    <s v="Iain Morgan"/>
    <x v="0"/>
    <x v="35"/>
    <d v="2030-05-01T00:00:00"/>
    <s v="United States"/>
    <m/>
    <x v="27"/>
    <m/>
    <m/>
    <m/>
    <m/>
    <m/>
    <m/>
  </r>
  <r>
    <s v="Mark E. Piatkowski"/>
    <x v="2"/>
    <x v="35"/>
    <d v="2028-05-01T00:00:00"/>
    <s v="United States"/>
    <s v="Aireon LLC"/>
    <x v="19"/>
    <m/>
    <m/>
    <m/>
    <m/>
    <m/>
    <m/>
  </r>
  <r>
    <s v="Patrick Dorn"/>
    <x v="0"/>
    <x v="35"/>
    <d v="2030-05-01T00:00:00"/>
    <s v="United Kingdom"/>
    <s v="Babcock"/>
    <x v="10"/>
    <m/>
    <m/>
    <m/>
    <m/>
    <m/>
    <m/>
  </r>
  <r>
    <s v="Tim &quot;TC&quot; Chan King Tim"/>
    <x v="2"/>
    <x v="35"/>
    <d v="2028-05-01T00:00:00"/>
    <s v="Singapore"/>
    <m/>
    <x v="47"/>
    <m/>
    <m/>
    <m/>
    <m/>
    <m/>
    <m/>
  </r>
  <r>
    <s v="Vani V"/>
    <x v="2"/>
    <x v="35"/>
    <d v="2028-05-01T00:00:00"/>
    <s v="India"/>
    <s v="BIPL"/>
    <x v="1"/>
    <m/>
    <m/>
    <m/>
    <m/>
    <m/>
    <m/>
  </r>
  <r>
    <s v="Aldo F. Schaaf"/>
    <x v="0"/>
    <x v="36"/>
    <d v="2030-04-30T00:00:00"/>
    <s v="Spain"/>
    <s v="ATG Science &amp; Engineering"/>
    <x v="48"/>
    <m/>
    <m/>
    <m/>
    <m/>
    <m/>
    <m/>
  </r>
  <r>
    <s v="Cecilia FILOSA"/>
    <x v="0"/>
    <x v="36"/>
    <d v="2030-04-30T00:00:00"/>
    <s v="France"/>
    <m/>
    <x v="0"/>
    <m/>
    <m/>
    <m/>
    <m/>
    <m/>
    <m/>
  </r>
  <r>
    <s v="Celine Ho"/>
    <x v="0"/>
    <x v="36"/>
    <d v="2030-04-30T00:00:00"/>
    <s v="United States"/>
    <m/>
    <x v="2"/>
    <m/>
    <m/>
    <m/>
    <m/>
    <m/>
    <m/>
  </r>
  <r>
    <s v="Jose M. Zorrilla"/>
    <x v="0"/>
    <x v="36"/>
    <d v="2030-04-30T00:00:00"/>
    <s v="United States"/>
    <m/>
    <x v="19"/>
    <m/>
    <m/>
    <m/>
    <m/>
    <m/>
    <m/>
  </r>
  <r>
    <s v="Kenneth Cho"/>
    <x v="0"/>
    <x v="36"/>
    <d v="2030-04-30T00:00:00"/>
    <s v="United States"/>
    <s v="The Boeing Company"/>
    <x v="31"/>
    <m/>
    <m/>
    <m/>
    <m/>
    <m/>
    <m/>
  </r>
  <r>
    <s v="Jai GULATI"/>
    <x v="0"/>
    <x v="37"/>
    <d v="2030-04-29T00:00:00"/>
    <s v="France"/>
    <m/>
    <x v="0"/>
    <m/>
    <m/>
    <m/>
    <m/>
    <m/>
    <m/>
  </r>
  <r>
    <s v="Josef Zapletal"/>
    <x v="0"/>
    <x v="37"/>
    <d v="2030-04-29T00:00:00"/>
    <s v="United States"/>
    <s v="L3Harris Technologies Inc."/>
    <x v="19"/>
    <m/>
    <m/>
    <m/>
    <m/>
    <m/>
    <m/>
  </r>
  <r>
    <s v="Mehmet K. Bingol"/>
    <x v="2"/>
    <x v="37"/>
    <d v="2028-04-29T00:00:00"/>
    <s v="Turkey"/>
    <s v="TÜBİTAK BİLGEM"/>
    <x v="28"/>
    <m/>
    <m/>
    <m/>
    <m/>
    <m/>
    <m/>
  </r>
  <r>
    <s v="Niranjana Senthilnathan"/>
    <x v="2"/>
    <x v="37"/>
    <d v="2028-04-29T00:00:00"/>
    <s v="United Kingdom"/>
    <s v="ISAE-SUPAERO DFM"/>
    <x v="10"/>
    <m/>
    <m/>
    <m/>
    <m/>
    <m/>
    <m/>
  </r>
  <r>
    <s v="Rhea M. MATHEW"/>
    <x v="0"/>
    <x v="37"/>
    <d v="2030-04-29T00:00:00"/>
    <s v="India"/>
    <s v="ISAE SUPAERO"/>
    <x v="0"/>
    <m/>
    <m/>
    <m/>
    <m/>
    <m/>
    <m/>
  </r>
  <r>
    <s v="Spencer C. Whitford"/>
    <x v="0"/>
    <x v="37"/>
    <d v="2030-04-29T00:00:00"/>
    <s v="United States"/>
    <s v="Werfen"/>
    <x v="13"/>
    <m/>
    <m/>
    <m/>
    <m/>
    <m/>
    <m/>
  </r>
  <r>
    <s v="Chi Hon (George) Lam"/>
    <x v="2"/>
    <x v="38"/>
    <d v="2028-04-28T00:00:00"/>
    <s v="Australia"/>
    <m/>
    <x v="12"/>
    <m/>
    <m/>
    <m/>
    <m/>
    <m/>
    <m/>
  </r>
  <r>
    <s v="Jui T. Chhatre"/>
    <x v="2"/>
    <x v="38"/>
    <d v="2028-04-28T00:00:00"/>
    <s v="India"/>
    <s v="Whirlpool Of India Lts"/>
    <x v="1"/>
    <m/>
    <m/>
    <m/>
    <m/>
    <m/>
    <m/>
  </r>
  <r>
    <s v="Nazanin M. Sharifi"/>
    <x v="0"/>
    <x v="38"/>
    <d v="2030-04-28T00:00:00"/>
    <s v="United States"/>
    <s v="Northrop Grumman Corporation"/>
    <x v="26"/>
    <m/>
    <m/>
    <m/>
    <m/>
    <m/>
    <m/>
  </r>
  <r>
    <s v="Scott Bolar"/>
    <x v="0"/>
    <x v="38"/>
    <d v="2030-04-28T00:00:00"/>
    <s v="United States"/>
    <s v="Booz Allen Hamilton"/>
    <x v="13"/>
    <m/>
    <m/>
    <m/>
    <m/>
    <m/>
    <m/>
  </r>
  <r>
    <s v="Ahmed O. Elsayed"/>
    <x v="0"/>
    <x v="39"/>
    <d v="2030-04-27T00:00:00"/>
    <s v="Indonesia"/>
    <m/>
    <x v="47"/>
    <m/>
    <m/>
    <m/>
    <m/>
    <m/>
    <m/>
  </r>
  <r>
    <s v="Bryce Johnson"/>
    <x v="1"/>
    <x v="39"/>
    <m/>
    <s v="United States"/>
    <m/>
    <x v="8"/>
    <m/>
    <m/>
    <m/>
    <m/>
    <m/>
    <m/>
  </r>
  <r>
    <s v="Cari Wojcik"/>
    <x v="2"/>
    <x v="39"/>
    <d v="2028-04-27T00:00:00"/>
    <s v="United States"/>
    <s v="L3Harris Technologies"/>
    <x v="13"/>
    <m/>
    <m/>
    <m/>
    <m/>
    <m/>
    <m/>
  </r>
  <r>
    <s v="Jennifer Thornton"/>
    <x v="0"/>
    <x v="39"/>
    <d v="2030-04-27T00:00:00"/>
    <s v="United States"/>
    <s v="University of Maryland Global Campus"/>
    <x v="39"/>
    <m/>
    <m/>
    <m/>
    <m/>
    <m/>
    <m/>
  </r>
  <r>
    <s v="Matthew L. &quot;Matt&quot; Epperson"/>
    <x v="2"/>
    <x v="39"/>
    <d v="2028-04-27T00:00:00"/>
    <s v="United States"/>
    <s v="KBR"/>
    <x v="25"/>
    <m/>
    <m/>
    <m/>
    <m/>
    <m/>
    <m/>
  </r>
  <r>
    <s v="Mohammad Khosravian"/>
    <x v="0"/>
    <x v="39"/>
    <d v="2030-04-27T00:00:00"/>
    <s v="United States"/>
    <s v="University of Maryland Global Campus"/>
    <x v="30"/>
    <m/>
    <m/>
    <m/>
    <m/>
    <m/>
    <m/>
  </r>
  <r>
    <s v="Abirami Subrahmanian"/>
    <x v="0"/>
    <x v="40"/>
    <d v="2030-04-25T00:00:00"/>
    <s v="India"/>
    <s v="alstom transport"/>
    <x v="1"/>
    <m/>
    <m/>
    <m/>
    <m/>
    <m/>
    <m/>
  </r>
  <r>
    <s v="Daniel Mozel"/>
    <x v="0"/>
    <x v="40"/>
    <d v="2030-04-25T00:00:00"/>
    <s v="United States"/>
    <m/>
    <x v="16"/>
    <m/>
    <m/>
    <m/>
    <m/>
    <m/>
    <m/>
  </r>
  <r>
    <s v="Yacine TAZEROUT"/>
    <x v="0"/>
    <x v="40"/>
    <d v="2030-04-25T00:00:00"/>
    <s v="France"/>
    <m/>
    <x v="0"/>
    <m/>
    <m/>
    <m/>
    <m/>
    <m/>
    <m/>
  </r>
  <r>
    <s v="Charles Fontenot"/>
    <x v="0"/>
    <x v="41"/>
    <d v="2030-04-24T00:00:00"/>
    <s v="United States"/>
    <m/>
    <x v="44"/>
    <m/>
    <m/>
    <m/>
    <m/>
    <m/>
    <m/>
  </r>
  <r>
    <s v="Felix Chiu"/>
    <x v="0"/>
    <x v="41"/>
    <d v="2030-04-24T00:00:00"/>
    <s v="United States"/>
    <m/>
    <x v="2"/>
    <m/>
    <m/>
    <m/>
    <m/>
    <m/>
    <m/>
  </r>
  <r>
    <s v="Frank Dresty"/>
    <x v="0"/>
    <x v="41"/>
    <d v="2030-04-24T00:00:00"/>
    <s v="United States"/>
    <m/>
    <x v="37"/>
    <m/>
    <m/>
    <m/>
    <m/>
    <m/>
    <m/>
  </r>
  <r>
    <s v="Stanko Petkovic"/>
    <x v="0"/>
    <x v="41"/>
    <d v="2030-04-24T00:00:00"/>
    <s v="Germany"/>
    <m/>
    <x v="3"/>
    <m/>
    <m/>
    <m/>
    <m/>
    <m/>
    <m/>
  </r>
  <r>
    <s v="William J. Chapman"/>
    <x v="0"/>
    <x v="41"/>
    <d v="2030-04-24T00:00:00"/>
    <s v="United States"/>
    <s v="State of Oregon"/>
    <x v="35"/>
    <m/>
    <m/>
    <m/>
    <m/>
    <m/>
    <m/>
  </r>
  <r>
    <s v="Braeden Humphrey"/>
    <x v="2"/>
    <x v="42"/>
    <d v="2028-04-23T00:00:00"/>
    <s v="United States"/>
    <s v="Northrop Grumman Corporation"/>
    <x v="20"/>
    <m/>
    <m/>
    <m/>
    <m/>
    <m/>
    <m/>
  </r>
  <r>
    <s v="Carlos Gallego Diez"/>
    <x v="2"/>
    <x v="42"/>
    <d v="2028-04-23T00:00:00"/>
    <s v="Germany"/>
    <s v="Airbus Defence and Space"/>
    <x v="3"/>
    <m/>
    <m/>
    <m/>
    <m/>
    <m/>
    <m/>
  </r>
  <r>
    <s v="Gabe Selinger"/>
    <x v="2"/>
    <x v="42"/>
    <d v="2028-04-23T00:00:00"/>
    <s v="United States"/>
    <m/>
    <x v="49"/>
    <m/>
    <m/>
    <m/>
    <m/>
    <m/>
    <m/>
  </r>
  <r>
    <s v="Robert Jonsson"/>
    <x v="2"/>
    <x v="42"/>
    <d v="2028-04-23T00:00:00"/>
    <s v="Sweden"/>
    <s v="Saab AB"/>
    <x v="6"/>
    <m/>
    <m/>
    <m/>
    <m/>
    <m/>
    <m/>
  </r>
  <r>
    <s v="Daryk M. Moreno"/>
    <x v="0"/>
    <x v="43"/>
    <d v="2030-04-22T00:00:00"/>
    <s v="United States"/>
    <s v="Northrop Grumman"/>
    <x v="39"/>
    <m/>
    <m/>
    <m/>
    <m/>
    <m/>
    <m/>
  </r>
  <r>
    <s v="Zhichao Yu"/>
    <x v="2"/>
    <x v="43"/>
    <d v="2028-04-22T00:00:00"/>
    <s v="Australia"/>
    <m/>
    <x v="12"/>
    <m/>
    <m/>
    <m/>
    <m/>
    <m/>
    <m/>
  </r>
  <r>
    <s v="Beatrice GESSI"/>
    <x v="0"/>
    <x v="44"/>
    <d v="2030-04-21T00:00:00"/>
    <s v="France"/>
    <m/>
    <x v="0"/>
    <m/>
    <m/>
    <m/>
    <m/>
    <m/>
    <m/>
  </r>
  <r>
    <s v="Chandramouli Jambunathan"/>
    <x v="2"/>
    <x v="44"/>
    <d v="2028-04-21T00:00:00"/>
    <s v="United Kingdom"/>
    <s v="General Electric Aviation"/>
    <x v="10"/>
    <m/>
    <m/>
    <m/>
    <m/>
    <m/>
    <m/>
  </r>
  <r>
    <s v="Christopher P. &quot;Chris&quot; Zeoli"/>
    <x v="2"/>
    <x v="44"/>
    <d v="2028-04-21T00:00:00"/>
    <s v="United States"/>
    <s v="Georgia Institute of Technology"/>
    <x v="34"/>
    <m/>
    <m/>
    <m/>
    <m/>
    <m/>
    <m/>
  </r>
  <r>
    <s v="Danica Rayen"/>
    <x v="0"/>
    <x v="44"/>
    <d v="2030-04-21T00:00:00"/>
    <s v="France"/>
    <m/>
    <x v="0"/>
    <m/>
    <m/>
    <m/>
    <m/>
    <m/>
    <m/>
  </r>
  <r>
    <s v="Hazal Aktekin"/>
    <x v="2"/>
    <x v="44"/>
    <d v="2028-04-21T00:00:00"/>
    <s v="France"/>
    <s v="IVECO SPA"/>
    <x v="0"/>
    <m/>
    <m/>
    <m/>
    <m/>
    <m/>
    <m/>
  </r>
  <r>
    <s v="Klodjana Barakaj"/>
    <x v="2"/>
    <x v="44"/>
    <d v="2028-04-21T00:00:00"/>
    <s v="Italy"/>
    <s v="IVECO Group"/>
    <x v="32"/>
    <m/>
    <m/>
    <m/>
    <m/>
    <m/>
    <m/>
  </r>
  <r>
    <s v="Matthew L. Young"/>
    <x v="0"/>
    <x v="44"/>
    <d v="2030-04-21T00:00:00"/>
    <s v="United States"/>
    <m/>
    <x v="25"/>
    <m/>
    <m/>
    <m/>
    <m/>
    <m/>
    <m/>
  </r>
  <r>
    <s v="Michael Aldenhövel"/>
    <x v="2"/>
    <x v="44"/>
    <d v="2028-04-21T00:00:00"/>
    <s v="Switzerland"/>
    <s v="COMET AG"/>
    <x v="9"/>
    <m/>
    <m/>
    <m/>
    <m/>
    <m/>
    <m/>
  </r>
  <r>
    <s v="Michael Markoulakis"/>
    <x v="1"/>
    <x v="44"/>
    <m/>
    <s v="Canada"/>
    <s v="WGD Consulting"/>
    <x v="38"/>
    <m/>
    <m/>
    <m/>
    <m/>
    <m/>
    <m/>
  </r>
  <r>
    <s v="Ngoc-Bach DANG"/>
    <x v="0"/>
    <x v="44"/>
    <d v="2030-04-21T00:00:00"/>
    <s v="France"/>
    <s v="Airbus SAS"/>
    <x v="0"/>
    <m/>
    <m/>
    <m/>
    <m/>
    <m/>
    <m/>
  </r>
  <r>
    <s v="Sunil Kumar Giri"/>
    <x v="2"/>
    <x v="44"/>
    <d v="2028-04-21T00:00:00"/>
    <s v="India"/>
    <s v="Boeing Company"/>
    <x v="1"/>
    <m/>
    <m/>
    <m/>
    <m/>
    <m/>
    <m/>
  </r>
  <r>
    <s v="Varinder Singh"/>
    <x v="2"/>
    <x v="44"/>
    <d v="2028-04-21T00:00:00"/>
    <s v="United States"/>
    <s v="Northrop Grumman"/>
    <x v="27"/>
    <m/>
    <m/>
    <m/>
    <m/>
    <m/>
    <m/>
  </r>
  <r>
    <s v="Euan Macfarlane"/>
    <x v="0"/>
    <x v="45"/>
    <d v="2030-04-22T00:00:00"/>
    <s v="United Kingdom"/>
    <m/>
    <x v="10"/>
    <m/>
    <m/>
    <m/>
    <m/>
    <m/>
    <m/>
  </r>
  <r>
    <s v="Evan Hallberg"/>
    <x v="0"/>
    <x v="45"/>
    <d v="2030-04-20T00:00:00"/>
    <s v="United States"/>
    <s v="Teleflex"/>
    <x v="13"/>
    <m/>
    <m/>
    <m/>
    <m/>
    <m/>
    <m/>
  </r>
  <r>
    <s v="Latarsha L. Riddick-Medley"/>
    <x v="0"/>
    <x v="45"/>
    <d v="2030-04-20T00:00:00"/>
    <s v="United States"/>
    <s v="University of Maryland Global Campus"/>
    <x v="39"/>
    <m/>
    <m/>
    <m/>
    <m/>
    <m/>
    <m/>
  </r>
  <r>
    <s v="Thiago Henrique Gomes Lobato"/>
    <x v="0"/>
    <x v="46"/>
    <d v="2030-04-18T00:00:00"/>
    <s v="Germany"/>
    <s v="HEAD acoustics GmbH"/>
    <x v="3"/>
    <m/>
    <m/>
    <m/>
    <m/>
    <m/>
    <m/>
  </r>
  <r>
    <s v="Joshua C. Shoemaker"/>
    <x v="2"/>
    <x v="47"/>
    <d v="2028-04-17T00:00:00"/>
    <s v="United States"/>
    <s v="Bechtel Corporation"/>
    <x v="25"/>
    <m/>
    <m/>
    <m/>
    <m/>
    <m/>
    <m/>
  </r>
  <r>
    <s v="Andrew Boateng"/>
    <x v="0"/>
    <x v="48"/>
    <d v="2030-04-16T00:00:00"/>
    <s v="United States"/>
    <s v="University of Maryland Global Campus"/>
    <x v="19"/>
    <m/>
    <m/>
    <m/>
    <m/>
    <m/>
    <m/>
  </r>
  <r>
    <s v="Arron R. Jones"/>
    <x v="0"/>
    <x v="48"/>
    <d v="2030-04-16T00:00:00"/>
    <s v="United Kingdom"/>
    <m/>
    <x v="10"/>
    <m/>
    <m/>
    <m/>
    <m/>
    <m/>
    <m/>
  </r>
  <r>
    <s v="Nicholas E. Mehrbrodt"/>
    <x v="0"/>
    <x v="48"/>
    <d v="2030-04-16T00:00:00"/>
    <s v="United States"/>
    <m/>
    <x v="26"/>
    <m/>
    <m/>
    <m/>
    <m/>
    <m/>
    <m/>
  </r>
  <r>
    <s v="Nicholas J. Croglio Jr"/>
    <x v="0"/>
    <x v="48"/>
    <d v="2030-04-16T00:00:00"/>
    <s v="United States"/>
    <s v="Northrop Grumman Corporation"/>
    <x v="26"/>
    <m/>
    <m/>
    <m/>
    <m/>
    <m/>
    <m/>
  </r>
  <r>
    <s v="Paul R. Junghans"/>
    <x v="0"/>
    <x v="48"/>
    <d v="2030-04-16T00:00:00"/>
    <s v="United States"/>
    <s v="Naval Postgraduate School"/>
    <x v="44"/>
    <m/>
    <m/>
    <m/>
    <m/>
    <m/>
    <m/>
  </r>
  <r>
    <s v="Ralph Receveur"/>
    <x v="2"/>
    <x v="48"/>
    <d v="2028-04-16T00:00:00"/>
    <s v="United States"/>
    <s v="Booz Allen Hamilton Inc."/>
    <x v="19"/>
    <m/>
    <m/>
    <m/>
    <m/>
    <m/>
    <m/>
  </r>
  <r>
    <s v="Seth L. Cooper"/>
    <x v="0"/>
    <x v="48"/>
    <d v="2030-04-16T00:00:00"/>
    <s v="United States"/>
    <s v="Haystack Technology"/>
    <x v="42"/>
    <m/>
    <m/>
    <m/>
    <m/>
    <m/>
    <m/>
  </r>
  <r>
    <s v="Jason McCoy"/>
    <x v="0"/>
    <x v="49"/>
    <d v="2030-04-15T00:00:00"/>
    <s v="United States"/>
    <s v="Naval Postgraduate School"/>
    <x v="19"/>
    <m/>
    <m/>
    <m/>
    <m/>
    <m/>
    <m/>
  </r>
  <r>
    <s v="Aniket D. Monde"/>
    <x v="0"/>
    <x v="50"/>
    <d v="2030-04-14T00:00:00"/>
    <s v="India"/>
    <s v="Whirlpool of India"/>
    <x v="1"/>
    <m/>
    <m/>
    <m/>
    <m/>
    <m/>
    <m/>
  </r>
  <r>
    <s v="Christopher Anzum-Knupp"/>
    <x v="0"/>
    <x v="50"/>
    <d v="2030-04-14T00:00:00"/>
    <s v="United States"/>
    <s v="Lockheed Martin"/>
    <x v="19"/>
    <m/>
    <m/>
    <m/>
    <m/>
    <m/>
    <m/>
  </r>
  <r>
    <s v="Claire Matthews"/>
    <x v="0"/>
    <x v="50"/>
    <d v="2030-04-14T00:00:00"/>
    <s v="United States"/>
    <s v="Worcester Polytechnic Institute (WPI)"/>
    <x v="13"/>
    <m/>
    <m/>
    <m/>
    <m/>
    <m/>
    <m/>
  </r>
  <r>
    <s v="Kalicharan Elangovan"/>
    <x v="0"/>
    <x v="50"/>
    <d v="2030-04-14T00:00:00"/>
    <s v="United States"/>
    <m/>
    <x v="50"/>
    <m/>
    <m/>
    <m/>
    <m/>
    <m/>
    <m/>
  </r>
  <r>
    <s v="Luke Smith"/>
    <x v="0"/>
    <x v="50"/>
    <d v="2030-04-14T00:00:00"/>
    <s v="United States"/>
    <s v="Department of Defense"/>
    <x v="25"/>
    <m/>
    <m/>
    <m/>
    <m/>
    <m/>
    <m/>
  </r>
  <r>
    <s v="Takeshi &quot;Casey&quot; Shine"/>
    <x v="0"/>
    <x v="50"/>
    <d v="2030-04-14T00:00:00"/>
    <s v="Japan"/>
    <s v="innovative DESIGN LLC"/>
    <x v="51"/>
    <m/>
    <m/>
    <m/>
    <m/>
    <m/>
    <m/>
  </r>
  <r>
    <s v="Angel Figueroa"/>
    <x v="0"/>
    <x v="51"/>
    <d v="2030-04-13T00:00:00"/>
    <s v="United States"/>
    <s v="University of Maryland Global Campus"/>
    <x v="44"/>
    <m/>
    <m/>
    <m/>
    <m/>
    <m/>
    <m/>
  </r>
  <r>
    <s v="Danielle A. Tamkin"/>
    <x v="0"/>
    <x v="51"/>
    <d v="2030-04-13T00:00:00"/>
    <s v="United States"/>
    <s v="Sierra Nevada Corporation"/>
    <x v="2"/>
    <m/>
    <m/>
    <m/>
    <m/>
    <m/>
    <m/>
  </r>
  <r>
    <s v="Laura Popa"/>
    <x v="0"/>
    <x v="51"/>
    <d v="2030-04-13T00:00:00"/>
    <s v="United States"/>
    <m/>
    <x v="19"/>
    <m/>
    <m/>
    <m/>
    <m/>
    <m/>
    <m/>
  </r>
  <r>
    <s v="Venkatesh Mellacheruvu"/>
    <x v="0"/>
    <x v="51"/>
    <d v="2030-04-13T00:00:00"/>
    <s v="Germany"/>
    <m/>
    <x v="3"/>
    <m/>
    <m/>
    <m/>
    <m/>
    <m/>
    <m/>
  </r>
  <r>
    <s v="Maria Capizzi"/>
    <x v="2"/>
    <x v="52"/>
    <d v="2028-04-12T00:00:00"/>
    <s v="Italy"/>
    <s v="Baker Hughes"/>
    <x v="32"/>
    <m/>
    <m/>
    <m/>
    <m/>
    <m/>
    <m/>
  </r>
  <r>
    <s v="Sukru C. OZER"/>
    <x v="2"/>
    <x v="52"/>
    <d v="2028-04-12T00:00:00"/>
    <s v="Turkey"/>
    <s v="ROKETSAN"/>
    <x v="28"/>
    <m/>
    <m/>
    <m/>
    <m/>
    <m/>
    <m/>
  </r>
  <r>
    <s v="Turan K. BOY"/>
    <x v="2"/>
    <x v="52"/>
    <d v="2028-04-12T00:00:00"/>
    <s v="Turkey"/>
    <s v="Turkish Aerospace"/>
    <x v="28"/>
    <m/>
    <m/>
    <m/>
    <m/>
    <m/>
    <m/>
  </r>
  <r>
    <s v="Xavier Drouet"/>
    <x v="2"/>
    <x v="52"/>
    <d v="2028-04-12T00:00:00"/>
    <s v="France"/>
    <s v="Thales"/>
    <x v="0"/>
    <m/>
    <m/>
    <m/>
    <m/>
    <m/>
    <m/>
  </r>
  <r>
    <s v="Christopher Huff"/>
    <x v="0"/>
    <x v="53"/>
    <d v="2030-04-11T00:00:00"/>
    <s v="United States"/>
    <s v="Naval Postgraduate School"/>
    <x v="19"/>
    <m/>
    <m/>
    <m/>
    <m/>
    <m/>
    <m/>
  </r>
  <r>
    <s v="Rachel A. Chapnick"/>
    <x v="0"/>
    <x v="53"/>
    <d v="2030-04-11T00:00:00"/>
    <s v="United States"/>
    <s v="RTX"/>
    <x v="46"/>
    <m/>
    <m/>
    <m/>
    <m/>
    <m/>
    <m/>
  </r>
  <r>
    <s v="Andre M. Cota-Robles"/>
    <x v="0"/>
    <x v="54"/>
    <d v="2030-04-10T00:00:00"/>
    <s v="United States"/>
    <s v="Naval Postgraduate School"/>
    <x v="25"/>
    <m/>
    <m/>
    <m/>
    <m/>
    <m/>
    <m/>
  </r>
  <r>
    <s v="Golam M. Bokhtier"/>
    <x v="2"/>
    <x v="54"/>
    <d v="2028-04-10T00:00:00"/>
    <s v="United States"/>
    <s v="Northrop Grumman Corporation"/>
    <x v="26"/>
    <m/>
    <m/>
    <m/>
    <m/>
    <m/>
    <m/>
  </r>
  <r>
    <s v="Tillman Erb"/>
    <x v="0"/>
    <x v="54"/>
    <d v="2030-04-10T00:00:00"/>
    <s v="United States"/>
    <m/>
    <x v="26"/>
    <m/>
    <m/>
    <m/>
    <m/>
    <m/>
    <m/>
  </r>
  <r>
    <s v="Jessica Nicodin"/>
    <x v="0"/>
    <x v="55"/>
    <d v="2030-04-09T00:00:00"/>
    <s v="United States"/>
    <s v="The Boeing Company"/>
    <x v="2"/>
    <m/>
    <m/>
    <m/>
    <m/>
    <m/>
    <m/>
  </r>
  <r>
    <s v="Daniel Aguilera Corrales"/>
    <x v="0"/>
    <x v="56"/>
    <d v="2030-04-08T00:00:00"/>
    <s v="United Kingdom"/>
    <s v="Capgemini"/>
    <x v="10"/>
    <m/>
    <m/>
    <m/>
    <m/>
    <m/>
    <m/>
  </r>
  <r>
    <s v="Justin J. Blevins"/>
    <x v="1"/>
    <x v="56"/>
    <m/>
    <s v="United States"/>
    <s v="SAIC"/>
    <x v="52"/>
    <m/>
    <m/>
    <m/>
    <m/>
    <m/>
    <m/>
  </r>
  <r>
    <s v="Paulo Victor M. Mendes"/>
    <x v="0"/>
    <x v="56"/>
    <d v="2030-04-08T00:00:00"/>
    <s v="Brazil"/>
    <s v="The Boeing Company"/>
    <x v="7"/>
    <m/>
    <m/>
    <m/>
    <m/>
    <m/>
    <m/>
  </r>
  <r>
    <s v="Premkumar K"/>
    <x v="0"/>
    <x v="56"/>
    <d v="2030-04-08T00:00:00"/>
    <s v="India"/>
    <s v="Collins Aerospace"/>
    <x v="1"/>
    <m/>
    <m/>
    <m/>
    <m/>
    <m/>
    <m/>
  </r>
  <r>
    <s v="Sadhasivam Parthibane"/>
    <x v="0"/>
    <x v="56"/>
    <d v="2030-04-08T00:00:00"/>
    <s v="United States"/>
    <m/>
    <x v="16"/>
    <m/>
    <m/>
    <m/>
    <m/>
    <m/>
    <m/>
  </r>
  <r>
    <s v="Thomas M. Ruckstuhl Burckhardt"/>
    <x v="0"/>
    <x v="56"/>
    <d v="2030-04-08T00:00:00"/>
    <s v="Switzerland"/>
    <s v="ERNI Schweiz AG"/>
    <x v="9"/>
    <m/>
    <m/>
    <m/>
    <m/>
    <m/>
    <m/>
  </r>
  <r>
    <s v="Lawrence J. Bonczar"/>
    <x v="2"/>
    <x v="57"/>
    <d v="2028-04-07T00:00:00"/>
    <s v="United States"/>
    <s v="Booz Allen Hamilton"/>
    <x v="19"/>
    <m/>
    <m/>
    <m/>
    <m/>
    <m/>
    <m/>
  </r>
  <r>
    <s v="Lene W. Tønnesen"/>
    <x v="0"/>
    <x v="57"/>
    <d v="2030-04-07T00:00:00"/>
    <s v="Denmark"/>
    <s v="Novo Nordisk"/>
    <x v="41"/>
    <m/>
    <m/>
    <m/>
    <m/>
    <m/>
    <m/>
  </r>
  <r>
    <s v="Samuel Opinsky"/>
    <x v="0"/>
    <x v="57"/>
    <d v="2030-04-07T00:00:00"/>
    <s v="United States"/>
    <s v="University of Michigan, Ann Arbor"/>
    <x v="16"/>
    <m/>
    <m/>
    <m/>
    <m/>
    <m/>
    <m/>
  </r>
  <r>
    <s v="Santhosh Kumar RB"/>
    <x v="2"/>
    <x v="57"/>
    <d v="2028-04-07T00:00:00"/>
    <s v="India"/>
    <s v="Baker Hughes"/>
    <x v="1"/>
    <m/>
    <m/>
    <m/>
    <m/>
    <m/>
    <m/>
  </r>
  <r>
    <s v="Joshua L. Campbell"/>
    <x v="2"/>
    <x v="58"/>
    <d v="2028-04-06T00:00:00"/>
    <s v="United Kingdom"/>
    <m/>
    <x v="10"/>
    <m/>
    <m/>
    <m/>
    <m/>
    <m/>
    <m/>
  </r>
  <r>
    <s v="Kamal Cox"/>
    <x v="0"/>
    <x v="58"/>
    <d v="2030-04-06T00:00:00"/>
    <s v="United States"/>
    <m/>
    <x v="19"/>
    <m/>
    <m/>
    <m/>
    <m/>
    <m/>
    <m/>
  </r>
  <r>
    <s v="Lok M. &quot;Candice&quot; Ng CPEng"/>
    <x v="2"/>
    <x v="58"/>
    <d v="2028-04-06T00:00:00"/>
    <s v="Australia"/>
    <m/>
    <x v="12"/>
    <m/>
    <m/>
    <m/>
    <m/>
    <m/>
    <m/>
  </r>
  <r>
    <s v="Roland Hund"/>
    <x v="2"/>
    <x v="58"/>
    <d v="2028-04-06T00:00:00"/>
    <s v="Switzerland"/>
    <s v="armasuisse"/>
    <x v="9"/>
    <m/>
    <m/>
    <m/>
    <m/>
    <m/>
    <m/>
  </r>
  <r>
    <s v="Garrett Stebbins"/>
    <x v="0"/>
    <x v="59"/>
    <d v="2030-04-05T00:00:00"/>
    <s v="United States"/>
    <m/>
    <x v="19"/>
    <m/>
    <m/>
    <m/>
    <m/>
    <m/>
    <m/>
  </r>
  <r>
    <s v="Ulises Banos"/>
    <x v="0"/>
    <x v="60"/>
    <d v="2030-04-04T00:00:00"/>
    <s v="United States"/>
    <m/>
    <x v="26"/>
    <m/>
    <m/>
    <m/>
    <m/>
    <m/>
    <m/>
  </r>
  <r>
    <s v="Christian Hardy"/>
    <x v="0"/>
    <x v="61"/>
    <d v="2030-04-03T00:00:00"/>
    <s v="United States"/>
    <s v="SAIC"/>
    <x v="13"/>
    <m/>
    <m/>
    <m/>
    <m/>
    <m/>
    <m/>
  </r>
  <r>
    <s v="Eric Bond"/>
    <x v="0"/>
    <x v="61"/>
    <d v="2030-04-03T00:00:00"/>
    <s v="United States"/>
    <s v="Colorado State University Systems Engineering Programs"/>
    <x v="2"/>
    <m/>
    <m/>
    <m/>
    <m/>
    <m/>
    <m/>
  </r>
  <r>
    <s v="John Bennett"/>
    <x v="0"/>
    <x v="61"/>
    <d v="2030-04-03T00:00:00"/>
    <s v="United States"/>
    <s v="CACI International"/>
    <x v="30"/>
    <m/>
    <m/>
    <m/>
    <m/>
    <m/>
    <m/>
  </r>
  <r>
    <s v="Ryan T. Smith"/>
    <x v="0"/>
    <x v="61"/>
    <d v="2030-04-03T00:00:00"/>
    <s v="United States"/>
    <s v="Colorado State University Systems Engineering Programs"/>
    <x v="53"/>
    <m/>
    <m/>
    <m/>
    <m/>
    <m/>
    <m/>
  </r>
  <r>
    <s v="Angelo F. Zamudio"/>
    <x v="0"/>
    <x v="62"/>
    <d v="2030-04-02T00:00:00"/>
    <s v="United States"/>
    <m/>
    <x v="29"/>
    <m/>
    <m/>
    <m/>
    <m/>
    <m/>
    <m/>
  </r>
  <r>
    <s v="Jonnie Frizell"/>
    <x v="0"/>
    <x v="62"/>
    <d v="2030-04-02T00:00:00"/>
    <s v="United States"/>
    <m/>
    <x v="22"/>
    <m/>
    <m/>
    <m/>
    <m/>
    <m/>
    <m/>
  </r>
  <r>
    <s v="Maximilian L. Heil"/>
    <x v="0"/>
    <x v="62"/>
    <d v="2030-04-02T00:00:00"/>
    <s v="United Kingdom"/>
    <s v="Queen Mary University of London"/>
    <x v="9"/>
    <m/>
    <m/>
    <m/>
    <m/>
    <m/>
    <m/>
  </r>
  <r>
    <s v="Sarah Fuhrman"/>
    <x v="0"/>
    <x v="62"/>
    <d v="2030-04-02T00:00:00"/>
    <s v="United States"/>
    <s v="General Motors"/>
    <x v="16"/>
    <m/>
    <m/>
    <m/>
    <m/>
    <m/>
    <m/>
  </r>
  <r>
    <s v="Sheka A. Kamara"/>
    <x v="0"/>
    <x v="62"/>
    <d v="2030-04-02T00:00:00"/>
    <s v="United States"/>
    <s v="University of Maryland Global Campus"/>
    <x v="34"/>
    <m/>
    <m/>
    <m/>
    <m/>
    <m/>
    <m/>
  </r>
  <r>
    <s v="Adam Campisi"/>
    <x v="0"/>
    <x v="63"/>
    <d v="2030-04-01T00:00:00"/>
    <s v="United States"/>
    <s v="Hussey Seating Co"/>
    <x v="13"/>
    <m/>
    <m/>
    <m/>
    <m/>
    <m/>
    <m/>
  </r>
  <r>
    <s v="Jimmy Karlsson Bergvall"/>
    <x v="0"/>
    <x v="63"/>
    <d v="2030-04-01T00:00:00"/>
    <s v="Sweden"/>
    <m/>
    <x v="6"/>
    <m/>
    <m/>
    <m/>
    <m/>
    <m/>
    <m/>
  </r>
  <r>
    <s v="Luke H. Davis"/>
    <x v="0"/>
    <x v="63"/>
    <d v="2030-04-01T00:00:00"/>
    <s v="United States"/>
    <s v="CNH Industrial"/>
    <x v="33"/>
    <m/>
    <m/>
    <m/>
    <m/>
    <m/>
    <m/>
  </r>
  <r>
    <s v="Maxwell Q. Umland"/>
    <x v="0"/>
    <x v="63"/>
    <d v="2030-04-01T00:00:00"/>
    <s v="United States"/>
    <s v="RTX"/>
    <x v="27"/>
    <m/>
    <m/>
    <m/>
    <m/>
    <m/>
    <m/>
  </r>
  <r>
    <s v="Sophia Ziesemer"/>
    <x v="0"/>
    <x v="63"/>
    <d v="2030-04-01T00:00:00"/>
    <s v="United States"/>
    <m/>
    <x v="4"/>
    <m/>
    <m/>
    <m/>
    <m/>
    <m/>
    <m/>
  </r>
  <r>
    <s v="Susan Sullivan"/>
    <x v="0"/>
    <x v="63"/>
    <d v="2030-04-01T00:00:00"/>
    <s v="United States"/>
    <m/>
    <x v="42"/>
    <m/>
    <m/>
    <m/>
    <m/>
    <m/>
    <m/>
  </r>
  <r>
    <s v="Caleb L. Campbell"/>
    <x v="0"/>
    <x v="64"/>
    <d v="2030-03-31T00:00:00"/>
    <s v="United States"/>
    <m/>
    <x v="22"/>
    <m/>
    <m/>
    <m/>
    <m/>
    <m/>
    <m/>
  </r>
  <r>
    <s v="Connor L. Ryan"/>
    <x v="0"/>
    <x v="64"/>
    <d v="2030-03-31T00:00:00"/>
    <s v="United States"/>
    <m/>
    <x v="4"/>
    <m/>
    <m/>
    <m/>
    <m/>
    <m/>
    <m/>
  </r>
  <r>
    <s v="Dhanalakshmi Venkatachalam"/>
    <x v="2"/>
    <x v="64"/>
    <d v="2028-03-31T00:00:00"/>
    <s v="Australia"/>
    <s v="Aurecon"/>
    <x v="12"/>
    <m/>
    <m/>
    <m/>
    <m/>
    <m/>
    <m/>
  </r>
  <r>
    <s v="Hunter L. Gallahair"/>
    <x v="0"/>
    <x v="64"/>
    <d v="2030-03-31T00:00:00"/>
    <s v="United States"/>
    <s v="Georgia Institute of Technology"/>
    <x v="34"/>
    <m/>
    <m/>
    <m/>
    <m/>
    <m/>
    <m/>
  </r>
  <r>
    <s v="Jeffrey S. &quot;Jeff&quot; Janos ESEP"/>
    <x v="1"/>
    <x v="64"/>
    <m/>
    <s v="United States"/>
    <s v="Northrop Grumman Corporation"/>
    <x v="2"/>
    <m/>
    <m/>
    <m/>
    <m/>
    <m/>
    <m/>
  </r>
  <r>
    <s v="Reina Sy"/>
    <x v="0"/>
    <x v="64"/>
    <d v="2030-03-31T00:00:00"/>
    <s v="United States"/>
    <s v="Purdue University"/>
    <x v="27"/>
    <m/>
    <m/>
    <m/>
    <m/>
    <m/>
    <m/>
  </r>
  <r>
    <s v="Yousif Alsayegh"/>
    <x v="0"/>
    <x v="64"/>
    <d v="2030-03-31T00:00:00"/>
    <s v="United Kingdom"/>
    <m/>
    <x v="10"/>
    <m/>
    <m/>
    <m/>
    <m/>
    <m/>
    <m/>
  </r>
  <r>
    <s v="Cem Semerci"/>
    <x v="2"/>
    <x v="65"/>
    <d v="2028-03-30T00:00:00"/>
    <s v="Turkey"/>
    <m/>
    <x v="28"/>
    <m/>
    <m/>
    <m/>
    <m/>
    <m/>
    <m/>
  </r>
  <r>
    <s v="Christopher MacDuffee"/>
    <x v="0"/>
    <x v="65"/>
    <d v="2030-03-30T00:00:00"/>
    <s v="United States"/>
    <m/>
    <x v="17"/>
    <m/>
    <m/>
    <m/>
    <m/>
    <m/>
    <m/>
  </r>
  <r>
    <s v="Collin Wheeler"/>
    <x v="0"/>
    <x v="65"/>
    <d v="2030-03-30T00:00:00"/>
    <s v="United States"/>
    <m/>
    <x v="44"/>
    <m/>
    <m/>
    <m/>
    <m/>
    <m/>
    <m/>
  </r>
  <r>
    <s v="Davy MASSON"/>
    <x v="2"/>
    <x v="65"/>
    <d v="2028-03-30T00:00:00"/>
    <s v="France"/>
    <s v="SAFRAN AIRCRAFT ENGINES"/>
    <x v="0"/>
    <m/>
    <m/>
    <m/>
    <m/>
    <m/>
    <m/>
  </r>
  <r>
    <s v="Ignacio Castillo"/>
    <x v="2"/>
    <x v="65"/>
    <d v="2028-03-30T00:00:00"/>
    <s v="Spain"/>
    <s v="Akkodis"/>
    <x v="48"/>
    <m/>
    <m/>
    <m/>
    <m/>
    <m/>
    <m/>
  </r>
  <r>
    <s v="Joseph A. Doak"/>
    <x v="2"/>
    <x v="65"/>
    <d v="2028-03-30T00:00:00"/>
    <s v="United States"/>
    <s v="Tangram Flex"/>
    <x v="54"/>
    <m/>
    <m/>
    <m/>
    <m/>
    <m/>
    <m/>
  </r>
  <r>
    <s v="Julia E. Alvarez Mari"/>
    <x v="0"/>
    <x v="65"/>
    <d v="2030-03-29T00:00:00"/>
    <s v="United Kingdom"/>
    <s v="Babcock"/>
    <x v="10"/>
    <m/>
    <m/>
    <m/>
    <m/>
    <m/>
    <m/>
  </r>
  <r>
    <s v="Maleho Nteo"/>
    <x v="2"/>
    <x v="65"/>
    <d v="2028-03-30T00:00:00"/>
    <s v="South Africa"/>
    <s v="Armscor"/>
    <x v="45"/>
    <m/>
    <m/>
    <m/>
    <m/>
    <m/>
    <m/>
  </r>
  <r>
    <s v="Randy J. Loosle"/>
    <x v="2"/>
    <x v="65"/>
    <d v="2028-03-30T00:00:00"/>
    <s v="United States"/>
    <s v="BAE Systems"/>
    <x v="20"/>
    <m/>
    <m/>
    <m/>
    <m/>
    <m/>
    <m/>
  </r>
  <r>
    <s v="Rebekah S. Haba"/>
    <x v="0"/>
    <x v="65"/>
    <d v="2030-03-30T00:00:00"/>
    <s v="United States"/>
    <m/>
    <x v="44"/>
    <m/>
    <m/>
    <m/>
    <m/>
    <m/>
    <m/>
  </r>
  <r>
    <s v="Anshanika Poling"/>
    <x v="0"/>
    <x v="66"/>
    <d v="2030-03-28T00:00:00"/>
    <s v="United States"/>
    <m/>
    <x v="27"/>
    <m/>
    <m/>
    <m/>
    <m/>
    <m/>
    <m/>
  </r>
  <r>
    <s v="Alp Memis"/>
    <x v="0"/>
    <x v="67"/>
    <d v="2030-03-27T00:00:00"/>
    <s v="United States"/>
    <s v="Purdue University"/>
    <x v="13"/>
    <m/>
    <m/>
    <m/>
    <m/>
    <m/>
    <m/>
  </r>
  <r>
    <s v="Eric K. Meyer"/>
    <x v="0"/>
    <x v="67"/>
    <d v="2030-03-27T00:00:00"/>
    <s v="United States"/>
    <m/>
    <x v="46"/>
    <m/>
    <m/>
    <m/>
    <m/>
    <m/>
    <m/>
  </r>
  <r>
    <s v="Matthias Guertler"/>
    <x v="0"/>
    <x v="67"/>
    <d v="2030-03-27T00:00:00"/>
    <s v="Australia"/>
    <s v="University of Technology Sydney"/>
    <x v="12"/>
    <m/>
    <m/>
    <m/>
    <m/>
    <m/>
    <m/>
  </r>
  <r>
    <s v="Senthamil Selvi &quot;Tamil&quot; G K"/>
    <x v="0"/>
    <x v="67"/>
    <d v="2030-03-27T00:00:00"/>
    <s v="India"/>
    <m/>
    <x v="1"/>
    <m/>
    <m/>
    <m/>
    <m/>
    <m/>
    <m/>
  </r>
  <r>
    <s v="Shuchen Liu"/>
    <x v="0"/>
    <x v="67"/>
    <d v="2030-03-27T00:00:00"/>
    <s v="Germany"/>
    <m/>
    <x v="3"/>
    <m/>
    <m/>
    <m/>
    <m/>
    <m/>
    <m/>
  </r>
  <r>
    <s v="Daniel Q. Dunbar"/>
    <x v="0"/>
    <x v="68"/>
    <d v="2030-03-26T00:00:00"/>
    <s v="United States"/>
    <s v="Stevens Institute of Technology"/>
    <x v="55"/>
    <m/>
    <m/>
    <m/>
    <m/>
    <m/>
    <m/>
  </r>
  <r>
    <s v="Gary Kelley"/>
    <x v="2"/>
    <x v="68"/>
    <d v="2028-03-26T00:00:00"/>
    <s v="United States"/>
    <s v="SAIC"/>
    <x v="31"/>
    <m/>
    <m/>
    <m/>
    <m/>
    <m/>
    <m/>
  </r>
  <r>
    <s v="James Akwaka"/>
    <x v="0"/>
    <x v="68"/>
    <d v="2030-03-26T00:00:00"/>
    <s v="United States"/>
    <s v="Booz Allen Hamilton"/>
    <x v="42"/>
    <m/>
    <m/>
    <m/>
    <m/>
    <m/>
    <m/>
  </r>
  <r>
    <s v="Kevin B. Carroll"/>
    <x v="2"/>
    <x v="68"/>
    <d v="2028-03-26T00:00:00"/>
    <s v="United States"/>
    <m/>
    <x v="22"/>
    <m/>
    <m/>
    <m/>
    <m/>
    <m/>
    <m/>
  </r>
  <r>
    <s v="Ronald M. Fiala"/>
    <x v="0"/>
    <x v="68"/>
    <d v="2030-03-26T00:00:00"/>
    <s v="United States"/>
    <s v="Purdue University"/>
    <x v="27"/>
    <m/>
    <m/>
    <m/>
    <m/>
    <m/>
    <m/>
  </r>
  <r>
    <s v="Yagneswar Sivaram Prudhviraj Oruganti"/>
    <x v="0"/>
    <x v="68"/>
    <d v="2030-03-26T00:00:00"/>
    <s v="India"/>
    <m/>
    <x v="0"/>
    <m/>
    <m/>
    <m/>
    <m/>
    <m/>
    <m/>
  </r>
  <r>
    <s v="James K. Nagengast"/>
    <x v="0"/>
    <x v="69"/>
    <d v="2030-03-25T00:00:00"/>
    <s v="United States"/>
    <m/>
    <x v="2"/>
    <m/>
    <m/>
    <m/>
    <m/>
    <m/>
    <m/>
  </r>
  <r>
    <s v="Alexander Simpson"/>
    <x v="0"/>
    <x v="70"/>
    <d v="2030-03-24T00:00:00"/>
    <s v="United States"/>
    <s v="FAMU-FSU College of Engineering"/>
    <x v="17"/>
    <m/>
    <m/>
    <m/>
    <m/>
    <m/>
    <m/>
  </r>
  <r>
    <s v="Anton Jungner"/>
    <x v="0"/>
    <x v="70"/>
    <d v="2030-03-24T00:00:00"/>
    <s v="Sweden"/>
    <m/>
    <x v="6"/>
    <m/>
    <m/>
    <m/>
    <m/>
    <m/>
    <m/>
  </r>
  <r>
    <s v="Catherine Girardey"/>
    <x v="1"/>
    <x v="70"/>
    <m/>
    <s v="United States"/>
    <s v="LinQuest"/>
    <x v="26"/>
    <m/>
    <m/>
    <m/>
    <m/>
    <m/>
    <m/>
  </r>
  <r>
    <s v="Kahdeem M. Cohens CSEP"/>
    <x v="2"/>
    <x v="70"/>
    <d v="2028-03-24T00:00:00"/>
    <s v="United States"/>
    <s v="Lockheed Martin Corporation"/>
    <x v="4"/>
    <m/>
    <m/>
    <m/>
    <m/>
    <m/>
    <m/>
  </r>
  <r>
    <s v="Everett Bryan"/>
    <x v="2"/>
    <x v="71"/>
    <d v="2028-03-23T00:00:00"/>
    <s v="United States"/>
    <s v="USAF"/>
    <x v="20"/>
    <m/>
    <m/>
    <m/>
    <m/>
    <m/>
    <m/>
  </r>
  <r>
    <s v="Francisco J. Franco"/>
    <x v="0"/>
    <x v="71"/>
    <d v="2030-03-23T00:00:00"/>
    <s v="United States"/>
    <s v="Cummins, Inc."/>
    <x v="56"/>
    <m/>
    <m/>
    <m/>
    <m/>
    <m/>
    <m/>
  </r>
  <r>
    <s v="Joseph I. Cowell"/>
    <x v="0"/>
    <x v="71"/>
    <d v="2030-03-23T00:00:00"/>
    <s v="United Kingdom"/>
    <m/>
    <x v="10"/>
    <m/>
    <m/>
    <m/>
    <m/>
    <m/>
    <m/>
  </r>
  <r>
    <s v="Sahil Panchal"/>
    <x v="0"/>
    <x v="71"/>
    <d v="2030-03-23T00:00:00"/>
    <s v="United States"/>
    <s v="Strategic Technology Consulting"/>
    <x v="34"/>
    <m/>
    <m/>
    <m/>
    <m/>
    <m/>
    <m/>
  </r>
  <r>
    <s v="Nikunj P. Senjaliya"/>
    <x v="0"/>
    <x v="72"/>
    <d v="2030-03-24T00:00:00"/>
    <s v="India"/>
    <m/>
    <x v="1"/>
    <m/>
    <m/>
    <m/>
    <m/>
    <m/>
    <m/>
  </r>
  <r>
    <s v="Colten Hutson"/>
    <x v="2"/>
    <x v="73"/>
    <d v="2028-03-20T00:00:00"/>
    <s v="United States"/>
    <s v="The Boeing Company"/>
    <x v="50"/>
    <m/>
    <m/>
    <m/>
    <m/>
    <m/>
    <m/>
  </r>
  <r>
    <s v="Jeffrey E. Smith"/>
    <x v="1"/>
    <x v="73"/>
    <m/>
    <s v="United States"/>
    <s v="Sierra Nevada Corporation"/>
    <x v="13"/>
    <m/>
    <m/>
    <m/>
    <m/>
    <m/>
    <m/>
  </r>
  <r>
    <s v="Julia López Silva"/>
    <x v="0"/>
    <x v="73"/>
    <d v="2030-03-20T00:00:00"/>
    <s v="Spain"/>
    <m/>
    <x v="48"/>
    <m/>
    <m/>
    <m/>
    <m/>
    <m/>
    <m/>
  </r>
  <r>
    <s v="Laura E. Irish"/>
    <x v="0"/>
    <x v="73"/>
    <d v="2030-03-20T00:00:00"/>
    <s v="United States"/>
    <s v="US Coast Guard"/>
    <x v="42"/>
    <m/>
    <m/>
    <m/>
    <m/>
    <m/>
    <m/>
  </r>
  <r>
    <s v="Massimo Mandorino"/>
    <x v="0"/>
    <x v="73"/>
    <d v="2030-03-20T00:00:00"/>
    <s v="Italy"/>
    <s v="Capgemini Engineering"/>
    <x v="32"/>
    <m/>
    <m/>
    <m/>
    <m/>
    <m/>
    <m/>
  </r>
  <r>
    <s v="Valerio Marciello"/>
    <x v="0"/>
    <x v="73"/>
    <d v="2030-03-20T00:00:00"/>
    <s v="Italy"/>
    <s v="Capgemini Engineering"/>
    <x v="32"/>
    <m/>
    <m/>
    <m/>
    <m/>
    <m/>
    <m/>
  </r>
  <r>
    <s v="Burak C. Çiçek"/>
    <x v="2"/>
    <x v="74"/>
    <d v="2028-03-19T00:00:00"/>
    <s v="Turkey"/>
    <m/>
    <x v="28"/>
    <m/>
    <m/>
    <m/>
    <m/>
    <m/>
    <m/>
  </r>
  <r>
    <s v="Erich Bisang"/>
    <x v="0"/>
    <x v="74"/>
    <d v="2030-03-19T00:00:00"/>
    <s v="Switzerland"/>
    <m/>
    <x v="9"/>
    <m/>
    <m/>
    <m/>
    <m/>
    <m/>
    <m/>
  </r>
  <r>
    <s v="Yogesh Thakre"/>
    <x v="0"/>
    <x v="74"/>
    <d v="2030-03-19T00:00:00"/>
    <s v="India"/>
    <s v="Larsen &amp; Toubro Limited"/>
    <x v="1"/>
    <m/>
    <m/>
    <m/>
    <m/>
    <m/>
    <m/>
  </r>
  <r>
    <s v="Justin Fris"/>
    <x v="0"/>
    <x v="75"/>
    <d v="2030-03-18T00:00:00"/>
    <s v="New Zealand"/>
    <s v="New Zealand Defence Force"/>
    <x v="57"/>
    <m/>
    <m/>
    <m/>
    <m/>
    <m/>
    <m/>
  </r>
  <r>
    <s v="Sarah J. Neff"/>
    <x v="0"/>
    <x v="75"/>
    <d v="2030-03-18T00:00:00"/>
    <s v="United States"/>
    <s v="KBR"/>
    <x v="4"/>
    <m/>
    <m/>
    <m/>
    <m/>
    <m/>
    <m/>
  </r>
  <r>
    <s v="Chrystle Dsouza"/>
    <x v="0"/>
    <x v="76"/>
    <d v="2030-03-17T00:00:00"/>
    <s v="Germany"/>
    <m/>
    <x v="1"/>
    <m/>
    <m/>
    <m/>
    <m/>
    <m/>
    <m/>
  </r>
  <r>
    <s v="Ian &quot;Lex&quot; Conte"/>
    <x v="0"/>
    <x v="76"/>
    <d v="2030-03-17T00:00:00"/>
    <s v="United States"/>
    <s v="Moog Military Aircraft, LLC"/>
    <x v="26"/>
    <m/>
    <m/>
    <m/>
    <m/>
    <m/>
    <m/>
  </r>
  <r>
    <s v="Joseph J. Lavalley"/>
    <x v="0"/>
    <x v="76"/>
    <d v="2030-03-17T00:00:00"/>
    <s v="United States"/>
    <s v="Purdue University"/>
    <x v="33"/>
    <m/>
    <m/>
    <m/>
    <m/>
    <m/>
    <m/>
  </r>
  <r>
    <s v="Liang Dong"/>
    <x v="2"/>
    <x v="76"/>
    <d v="2028-03-17T00:00:00"/>
    <s v="China"/>
    <m/>
    <x v="21"/>
    <m/>
    <m/>
    <m/>
    <m/>
    <m/>
    <m/>
  </r>
  <r>
    <s v="Oliwia Anna Piekarska"/>
    <x v="0"/>
    <x v="76"/>
    <d v="2030-03-17T00:00:00"/>
    <s v="Denmark"/>
    <s v="Novo Nordisk"/>
    <x v="41"/>
    <m/>
    <m/>
    <m/>
    <m/>
    <m/>
    <m/>
  </r>
  <r>
    <s v="Orhun Esat ŞAFAK"/>
    <x v="2"/>
    <x v="76"/>
    <d v="2028-03-17T00:00:00"/>
    <s v="Turkey"/>
    <s v="ASELSAN"/>
    <x v="28"/>
    <m/>
    <m/>
    <m/>
    <m/>
    <m/>
    <m/>
  </r>
  <r>
    <s v="Sandeep Kumar Vishal Bethapudi"/>
    <x v="0"/>
    <x v="77"/>
    <d v="2030-03-16T00:00:00"/>
    <s v="United States"/>
    <m/>
    <x v="34"/>
    <m/>
    <m/>
    <m/>
    <m/>
    <m/>
    <m/>
  </r>
  <r>
    <s v="Tudor Nyawasha"/>
    <x v="2"/>
    <x v="77"/>
    <d v="2028-03-16T00:00:00"/>
    <s v="Canada"/>
    <s v="Parsons"/>
    <x v="38"/>
    <m/>
    <m/>
    <m/>
    <m/>
    <m/>
    <m/>
  </r>
  <r>
    <s v="Victoria Granberg"/>
    <x v="0"/>
    <x v="77"/>
    <d v="2030-03-16T00:00:00"/>
    <s v="Sweden"/>
    <m/>
    <x v="6"/>
    <m/>
    <m/>
    <m/>
    <m/>
    <m/>
    <m/>
  </r>
  <r>
    <s v="Aditya Pathak"/>
    <x v="2"/>
    <x v="78"/>
    <d v="2028-03-15T00:00:00"/>
    <s v="India"/>
    <m/>
    <x v="1"/>
    <m/>
    <m/>
    <m/>
    <m/>
    <m/>
    <m/>
  </r>
  <r>
    <s v="Kyle J. Reisz"/>
    <x v="0"/>
    <x v="78"/>
    <d v="2030-03-15T00:00:00"/>
    <s v="United States"/>
    <s v="Trendsetter Engineering, Inc"/>
    <x v="58"/>
    <m/>
    <m/>
    <m/>
    <m/>
    <m/>
    <m/>
  </r>
  <r>
    <s v="Monisha Raju"/>
    <x v="0"/>
    <x v="78"/>
    <d v="2030-03-15T00:00:00"/>
    <s v="United Kingdom"/>
    <s v="Jaguar Land Rover Limited"/>
    <x v="10"/>
    <m/>
    <m/>
    <m/>
    <m/>
    <m/>
    <m/>
  </r>
  <r>
    <s v="Ryan D. Stuckey"/>
    <x v="2"/>
    <x v="78"/>
    <d v="2028-03-15T00:00:00"/>
    <s v="United States"/>
    <s v="General Dynamics Mission Systems"/>
    <x v="19"/>
    <m/>
    <m/>
    <m/>
    <m/>
    <m/>
    <m/>
  </r>
  <r>
    <s v="Vishal Paidimarri"/>
    <x v="0"/>
    <x v="78"/>
    <d v="2030-03-15T00:00:00"/>
    <s v="India"/>
    <s v="Eaton"/>
    <x v="1"/>
    <m/>
    <m/>
    <m/>
    <m/>
    <m/>
    <m/>
  </r>
  <r>
    <s v="Pareshkumar Vora"/>
    <x v="2"/>
    <x v="79"/>
    <d v="2028-03-14T00:00:00"/>
    <s v="United Kingdom"/>
    <s v="Atkinsrealis"/>
    <x v="10"/>
    <m/>
    <m/>
    <m/>
    <m/>
    <m/>
    <m/>
  </r>
  <r>
    <s v="Christopher Youngblood"/>
    <x v="0"/>
    <x v="80"/>
    <d v="2030-03-13T00:00:00"/>
    <s v="United States"/>
    <m/>
    <x v="19"/>
    <m/>
    <m/>
    <m/>
    <m/>
    <m/>
    <m/>
  </r>
  <r>
    <s v="Ciarán Murray"/>
    <x v="0"/>
    <x v="80"/>
    <d v="2030-03-13T00:00:00"/>
    <s v="United Kingdom"/>
    <m/>
    <x v="10"/>
    <m/>
    <m/>
    <m/>
    <m/>
    <m/>
    <m/>
  </r>
  <r>
    <s v="Felipe Flaminio João"/>
    <x v="0"/>
    <x v="80"/>
    <d v="2030-03-13T00:00:00"/>
    <s v="Brazil"/>
    <s v="Brazilian Air Force"/>
    <x v="7"/>
    <m/>
    <m/>
    <m/>
    <m/>
    <m/>
    <m/>
  </r>
  <r>
    <s v="Harikrishnan Panayamthatta"/>
    <x v="0"/>
    <x v="80"/>
    <d v="2030-03-13T00:00:00"/>
    <s v="India"/>
    <s v="Siemens"/>
    <x v="47"/>
    <m/>
    <m/>
    <m/>
    <m/>
    <m/>
    <m/>
  </r>
  <r>
    <s v="Joshua Barrow"/>
    <x v="0"/>
    <x v="80"/>
    <d v="2030-03-13T00:00:00"/>
    <s v="United Kingdom"/>
    <s v="QinetiQ LTD"/>
    <x v="10"/>
    <m/>
    <m/>
    <m/>
    <m/>
    <m/>
    <m/>
  </r>
  <r>
    <s v="Loryan Nolan"/>
    <x v="0"/>
    <x v="80"/>
    <d v="2026-03-13T00:00:00"/>
    <s v="United Kingdom"/>
    <m/>
    <x v="10"/>
    <m/>
    <m/>
    <m/>
    <m/>
    <m/>
    <m/>
  </r>
  <r>
    <s v="Michael Purcell"/>
    <x v="0"/>
    <x v="80"/>
    <d v="2030-03-13T00:00:00"/>
    <s v="United States"/>
    <s v="Johns Hopkins University Applied Physics Lab"/>
    <x v="19"/>
    <m/>
    <m/>
    <m/>
    <m/>
    <m/>
    <m/>
  </r>
  <r>
    <s v="Michael Steeb"/>
    <x v="2"/>
    <x v="80"/>
    <d v="2028-03-13T00:00:00"/>
    <s v="Germany"/>
    <m/>
    <x v="3"/>
    <m/>
    <m/>
    <m/>
    <m/>
    <m/>
    <m/>
  </r>
  <r>
    <s v="Pier Davide Ciampa"/>
    <x v="0"/>
    <x v="80"/>
    <d v="2030-03-13T00:00:00"/>
    <s v="Germany"/>
    <s v="AIRBUS"/>
    <x v="32"/>
    <m/>
    <m/>
    <m/>
    <m/>
    <m/>
    <m/>
  </r>
  <r>
    <s v="Sadra Hemmati"/>
    <x v="0"/>
    <x v="80"/>
    <d v="2030-03-13T00:00:00"/>
    <s v="United States"/>
    <s v="Global Consulting"/>
    <x v="31"/>
    <m/>
    <m/>
    <m/>
    <m/>
    <m/>
    <m/>
  </r>
  <r>
    <s v="Sarah Klein"/>
    <x v="0"/>
    <x v="80"/>
    <d v="2030-03-13T00:00:00"/>
    <s v="Germany"/>
    <s v="Ambu Innovation GmbH"/>
    <x v="3"/>
    <m/>
    <m/>
    <m/>
    <m/>
    <m/>
    <m/>
  </r>
  <r>
    <s v="Anjolaoluwa Lanre-Ladenegan"/>
    <x v="0"/>
    <x v="81"/>
    <d v="2030-03-12T00:00:00"/>
    <s v="United States"/>
    <s v="Cummins, Inc"/>
    <x v="14"/>
    <m/>
    <m/>
    <m/>
    <m/>
    <m/>
    <m/>
  </r>
  <r>
    <s v="Dhamodharan S"/>
    <x v="0"/>
    <x v="81"/>
    <d v="2030-03-12T00:00:00"/>
    <s v="India"/>
    <s v="RTX"/>
    <x v="1"/>
    <m/>
    <m/>
    <m/>
    <m/>
    <m/>
    <m/>
  </r>
  <r>
    <s v="Karthi Sakthivel"/>
    <x v="0"/>
    <x v="81"/>
    <d v="2030-03-12T00:00:00"/>
    <s v="United Kingdom"/>
    <m/>
    <x v="10"/>
    <m/>
    <m/>
    <m/>
    <m/>
    <m/>
    <m/>
  </r>
  <r>
    <s v="Martin J. Inglis"/>
    <x v="0"/>
    <x v="81"/>
    <d v="2030-03-12T00:00:00"/>
    <s v="United Kingdom"/>
    <m/>
    <x v="10"/>
    <m/>
    <m/>
    <m/>
    <m/>
    <m/>
    <m/>
  </r>
  <r>
    <s v="Thomas Bull"/>
    <x v="0"/>
    <x v="81"/>
    <d v="2030-03-12T00:00:00"/>
    <m/>
    <m/>
    <x v="10"/>
    <m/>
    <m/>
    <m/>
    <m/>
    <m/>
    <m/>
  </r>
  <r>
    <s v="Alexander &quot;Alex_Poche&quot; Poche"/>
    <x v="0"/>
    <x v="82"/>
    <d v="2030-03-11T00:00:00"/>
    <s v="Austria"/>
    <s v="ZKW Lichtsysteme GmbH"/>
    <x v="3"/>
    <m/>
    <m/>
    <m/>
    <m/>
    <m/>
    <m/>
  </r>
  <r>
    <s v="Amanda Fischler"/>
    <x v="2"/>
    <x v="82"/>
    <d v="2028-03-11T00:00:00"/>
    <s v="United States"/>
    <s v="Medtronic"/>
    <x v="2"/>
    <m/>
    <m/>
    <m/>
    <m/>
    <m/>
    <m/>
  </r>
  <r>
    <s v="Azaz Ali Shah Syed"/>
    <x v="0"/>
    <x v="82"/>
    <d v="2030-03-11T00:00:00"/>
    <s v="United Kingdom"/>
    <m/>
    <x v="10"/>
    <m/>
    <m/>
    <m/>
    <m/>
    <m/>
    <m/>
  </r>
  <r>
    <s v="Christoph Unger"/>
    <x v="0"/>
    <x v="82"/>
    <d v="2030-03-11T00:00:00"/>
    <s v="Germany"/>
    <s v="Deutsche Bahn / DB Netz AG"/>
    <x v="3"/>
    <m/>
    <m/>
    <m/>
    <m/>
    <m/>
    <m/>
  </r>
  <r>
    <s v="Deborah Jones"/>
    <x v="0"/>
    <x v="82"/>
    <d v="2030-03-11T00:00:00"/>
    <s v="United Kingdom"/>
    <m/>
    <x v="10"/>
    <m/>
    <m/>
    <m/>
    <m/>
    <m/>
    <m/>
  </r>
  <r>
    <s v="fatih KARACA"/>
    <x v="0"/>
    <x v="82"/>
    <d v="2030-03-11T00:00:00"/>
    <s v="Turkey"/>
    <s v="Turkish Air Force"/>
    <x v="28"/>
    <m/>
    <m/>
    <m/>
    <m/>
    <m/>
    <m/>
  </r>
  <r>
    <s v="Graham DesErmia"/>
    <x v="0"/>
    <x v="82"/>
    <d v="2030-03-11T00:00:00"/>
    <s v="United States"/>
    <m/>
    <x v="26"/>
    <m/>
    <m/>
    <m/>
    <m/>
    <m/>
    <m/>
  </r>
  <r>
    <s v="Luke J. Ingham"/>
    <x v="0"/>
    <x v="82"/>
    <d v="2030-03-11T00:00:00"/>
    <s v="United Kingdom"/>
    <s v="DE&amp;S"/>
    <x v="10"/>
    <m/>
    <m/>
    <m/>
    <m/>
    <m/>
    <m/>
  </r>
  <r>
    <s v="Tomoya Nagai"/>
    <x v="0"/>
    <x v="82"/>
    <d v="2030-03-11T00:00:00"/>
    <s v="Japan"/>
    <s v="Gentex Japan"/>
    <x v="51"/>
    <m/>
    <m/>
    <m/>
    <m/>
    <m/>
    <m/>
  </r>
  <r>
    <s v="Yin Wang"/>
    <x v="2"/>
    <x v="82"/>
    <d v="2028-03-11T00:00:00"/>
    <s v="China"/>
    <m/>
    <x v="21"/>
    <m/>
    <m/>
    <m/>
    <m/>
    <m/>
    <m/>
  </r>
  <r>
    <s v="Zachary C. Cronin"/>
    <x v="0"/>
    <x v="82"/>
    <d v="2030-03-11T00:00:00"/>
    <s v="United States"/>
    <m/>
    <x v="15"/>
    <m/>
    <m/>
    <m/>
    <m/>
    <m/>
    <m/>
  </r>
  <r>
    <s v="Ambikapathy Naganathan"/>
    <x v="0"/>
    <x v="83"/>
    <d v="2030-03-10T00:00:00"/>
    <s v="United States"/>
    <s v="Cummins Inc."/>
    <x v="56"/>
    <m/>
    <m/>
    <m/>
    <m/>
    <m/>
    <m/>
  </r>
  <r>
    <s v="Arya Shah"/>
    <x v="0"/>
    <x v="83"/>
    <d v="2030-03-10T00:00:00"/>
    <s v="United States"/>
    <s v="General Dynamics Electric Boat"/>
    <x v="13"/>
    <m/>
    <m/>
    <m/>
    <m/>
    <m/>
    <m/>
  </r>
  <r>
    <s v="Berenalp Engürel"/>
    <x v="0"/>
    <x v="83"/>
    <d v="2030-03-10T00:00:00"/>
    <s v="Germany"/>
    <s v="Deloitte Consulting GmbH"/>
    <x v="3"/>
    <m/>
    <m/>
    <m/>
    <m/>
    <m/>
    <m/>
  </r>
  <r>
    <s v="Casper Lehn Andersen"/>
    <x v="0"/>
    <x v="83"/>
    <d v="2030-03-10T00:00:00"/>
    <s v="Denmark"/>
    <m/>
    <x v="41"/>
    <m/>
    <m/>
    <m/>
    <m/>
    <m/>
    <m/>
  </r>
  <r>
    <s v="Daniel Grigg"/>
    <x v="0"/>
    <x v="83"/>
    <d v="2030-03-10T00:00:00"/>
    <s v="United States"/>
    <s v="Lockheed Martin"/>
    <x v="29"/>
    <m/>
    <m/>
    <m/>
    <m/>
    <m/>
    <m/>
  </r>
  <r>
    <s v="Jonathan Malainey"/>
    <x v="0"/>
    <x v="83"/>
    <d v="2030-03-10T00:00:00"/>
    <s v="Canada"/>
    <m/>
    <x v="38"/>
    <m/>
    <m/>
    <m/>
    <m/>
    <m/>
    <m/>
  </r>
  <r>
    <s v="Jordan Krick"/>
    <x v="0"/>
    <x v="83"/>
    <d v="2030-03-10T00:00:00"/>
    <s v="United States"/>
    <m/>
    <x v="29"/>
    <m/>
    <m/>
    <m/>
    <m/>
    <m/>
    <m/>
  </r>
  <r>
    <s v="Mohammed Zinga"/>
    <x v="0"/>
    <x v="83"/>
    <d v="2030-03-10T00:00:00"/>
    <s v="United Kingdom"/>
    <m/>
    <x v="10"/>
    <m/>
    <m/>
    <m/>
    <m/>
    <m/>
    <m/>
  </r>
  <r>
    <s v="Ryan &quot;PC&quot; Agte"/>
    <x v="2"/>
    <x v="83"/>
    <d v="2028-03-10T00:00:00"/>
    <s v="United States"/>
    <s v="US Navy"/>
    <x v="2"/>
    <m/>
    <m/>
    <m/>
    <m/>
    <m/>
    <m/>
  </r>
  <r>
    <s v="Alfred Nazhiyampara"/>
    <x v="0"/>
    <x v="84"/>
    <d v="2030-03-09T00:00:00"/>
    <s v="United States"/>
    <m/>
    <x v="26"/>
    <m/>
    <m/>
    <m/>
    <m/>
    <m/>
    <m/>
  </r>
  <r>
    <s v="Anuschka Gummel"/>
    <x v="2"/>
    <x v="84"/>
    <d v="2028-03-09T00:00:00"/>
    <s v="Germany"/>
    <s v="BHC GmbH"/>
    <x v="3"/>
    <m/>
    <m/>
    <m/>
    <m/>
    <m/>
    <m/>
  </r>
  <r>
    <s v="Cecily Agu"/>
    <x v="0"/>
    <x v="84"/>
    <d v="2030-03-09T00:00:00"/>
    <s v="United States"/>
    <s v="US Department of Defense"/>
    <x v="19"/>
    <m/>
    <m/>
    <m/>
    <m/>
    <m/>
    <m/>
  </r>
  <r>
    <s v="Gideon Zweijtzer"/>
    <x v="0"/>
    <x v="84"/>
    <d v="2030-03-09T00:00:00"/>
    <s v="Netherlands"/>
    <s v="Technolution B.V."/>
    <x v="18"/>
    <m/>
    <m/>
    <m/>
    <m/>
    <m/>
    <m/>
  </r>
  <r>
    <s v="Ignacio Chechile"/>
    <x v="1"/>
    <x v="84"/>
    <m/>
    <s v="Finland"/>
    <m/>
    <x v="50"/>
    <m/>
    <m/>
    <m/>
    <m/>
    <m/>
    <m/>
  </r>
  <r>
    <s v="Jerin K. Tharamuttam"/>
    <x v="0"/>
    <x v="84"/>
    <d v="2030-03-09T00:00:00"/>
    <s v="United Kingdom"/>
    <s v="WSP"/>
    <x v="10"/>
    <m/>
    <m/>
    <m/>
    <m/>
    <m/>
    <m/>
  </r>
  <r>
    <s v="Romain Hugues"/>
    <x v="0"/>
    <x v="84"/>
    <d v="2030-03-09T00:00:00"/>
    <s v="France"/>
    <s v="Naval Group"/>
    <x v="0"/>
    <m/>
    <m/>
    <m/>
    <m/>
    <m/>
    <m/>
  </r>
  <r>
    <s v="Ryan T. &quot;Tucker&quot; Nelson"/>
    <x v="2"/>
    <x v="84"/>
    <d v="2028-03-09T00:00:00"/>
    <s v="United States"/>
    <s v="US Air Force"/>
    <x v="50"/>
    <m/>
    <m/>
    <m/>
    <m/>
    <m/>
    <m/>
  </r>
  <r>
    <s v="Sarah Bowen"/>
    <x v="2"/>
    <x v="84"/>
    <d v="2028-03-09T00:00:00"/>
    <s v="United States"/>
    <s v="Titanium Cobra Solutions"/>
    <x v="27"/>
    <m/>
    <m/>
    <m/>
    <m/>
    <m/>
    <m/>
  </r>
  <r>
    <s v="Tseke S. Makola"/>
    <x v="0"/>
    <x v="84"/>
    <d v="2030-03-09T00:00:00"/>
    <s v="South Africa"/>
    <s v="SARAO"/>
    <x v="45"/>
    <m/>
    <m/>
    <m/>
    <m/>
    <m/>
    <m/>
  </r>
  <r>
    <s v="Victoria Emerson"/>
    <x v="0"/>
    <x v="84"/>
    <d v="2030-03-09T00:00:00"/>
    <s v="United States"/>
    <s v="SAIC"/>
    <x v="19"/>
    <m/>
    <m/>
    <m/>
    <m/>
    <m/>
    <m/>
  </r>
  <r>
    <s v="Chaitanya Potharaju"/>
    <x v="2"/>
    <x v="85"/>
    <d v="2028-03-08T00:00:00"/>
    <s v="Ireland"/>
    <s v="BD Research Center Ireland"/>
    <x v="10"/>
    <m/>
    <m/>
    <m/>
    <m/>
    <m/>
    <m/>
  </r>
  <r>
    <s v="Joseph Jenistan"/>
    <x v="0"/>
    <x v="85"/>
    <d v="2030-03-08T00:00:00"/>
    <s v="India"/>
    <m/>
    <x v="1"/>
    <m/>
    <m/>
    <m/>
    <m/>
    <m/>
    <m/>
  </r>
  <r>
    <s v="Sandesh S. Puranik"/>
    <x v="0"/>
    <x v="85"/>
    <d v="2030-03-08T00:00:00"/>
    <s v="India"/>
    <s v="Collins Aerospace"/>
    <x v="1"/>
    <m/>
    <m/>
    <m/>
    <m/>
    <m/>
    <m/>
  </r>
  <r>
    <s v="Shivarth Popat"/>
    <x v="0"/>
    <x v="85"/>
    <d v="2030-03-08T00:00:00"/>
    <s v="United States"/>
    <m/>
    <x v="29"/>
    <m/>
    <m/>
    <m/>
    <m/>
    <m/>
    <m/>
  </r>
  <r>
    <s v="Aaron J. Isaacs"/>
    <x v="0"/>
    <x v="86"/>
    <d v="2030-03-07T00:00:00"/>
    <s v="United States"/>
    <s v="US Navy"/>
    <x v="19"/>
    <m/>
    <m/>
    <m/>
    <m/>
    <m/>
    <m/>
  </r>
  <r>
    <s v="Jennifer K. Manhart"/>
    <x v="0"/>
    <x v="86"/>
    <d v="2030-03-07T00:00:00"/>
    <s v="United States"/>
    <s v="Dema Engineering"/>
    <x v="14"/>
    <m/>
    <m/>
    <m/>
    <m/>
    <m/>
    <m/>
  </r>
  <r>
    <s v="Vinicius &quot;Vini&quot; Mesquita do Nascimento"/>
    <x v="0"/>
    <x v="86"/>
    <d v="2030-03-07T00:00:00"/>
    <s v="Canada"/>
    <s v="Parsons"/>
    <x v="38"/>
    <m/>
    <m/>
    <m/>
    <m/>
    <m/>
    <m/>
  </r>
  <r>
    <s v="Emilie S. Morscheck"/>
    <x v="0"/>
    <x v="87"/>
    <d v="2030-03-06T00:00:00"/>
    <s v="Australia"/>
    <s v="System Engineering Society of Australia"/>
    <x v="12"/>
    <m/>
    <m/>
    <m/>
    <m/>
    <m/>
    <m/>
  </r>
  <r>
    <s v="Kirk A. Looby"/>
    <x v="2"/>
    <x v="87"/>
    <d v="2028-03-06T00:00:00"/>
    <s v="United States"/>
    <s v="VES, LLC"/>
    <x v="59"/>
    <m/>
    <m/>
    <m/>
    <m/>
    <m/>
    <m/>
  </r>
  <r>
    <s v="Adam Lancaster"/>
    <x v="0"/>
    <x v="88"/>
    <d v="2030-03-05T00:00:00"/>
    <s v="United Kingdom"/>
    <s v="BAE Systems"/>
    <x v="10"/>
    <m/>
    <m/>
    <m/>
    <m/>
    <m/>
    <m/>
  </r>
  <r>
    <s v="Prabhu Palanisamy"/>
    <x v="0"/>
    <x v="88"/>
    <d v="2030-03-05T00:00:00"/>
    <s v="Germany"/>
    <s v="Accenture"/>
    <x v="3"/>
    <m/>
    <m/>
    <m/>
    <m/>
    <m/>
    <m/>
  </r>
  <r>
    <s v="Reece Corcoran"/>
    <x v="0"/>
    <x v="88"/>
    <d v="2030-03-05T00:00:00"/>
    <s v="United Kingdom"/>
    <s v="Rolls-Royce"/>
    <x v="10"/>
    <m/>
    <m/>
    <m/>
    <m/>
    <m/>
    <m/>
  </r>
  <r>
    <s v="Robert Gelcius"/>
    <x v="0"/>
    <x v="88"/>
    <d v="2030-03-05T00:00:00"/>
    <s v="United States"/>
    <s v="Sierra Nevada Corporation"/>
    <x v="31"/>
    <m/>
    <m/>
    <m/>
    <m/>
    <m/>
    <m/>
  </r>
  <r>
    <s v="Stephen Miller"/>
    <x v="0"/>
    <x v="88"/>
    <d v="2030-03-05T00:00:00"/>
    <s v="United States"/>
    <s v="Sierra Nevada Company"/>
    <x v="2"/>
    <m/>
    <m/>
    <m/>
    <m/>
    <m/>
    <m/>
  </r>
  <r>
    <s v="Thomas Wood"/>
    <x v="0"/>
    <x v="88"/>
    <d v="2030-03-05T00:00:00"/>
    <s v="United States"/>
    <s v="Kiewit"/>
    <x v="2"/>
    <m/>
    <m/>
    <m/>
    <m/>
    <m/>
    <m/>
  </r>
  <r>
    <s v="Badis Madani"/>
    <x v="0"/>
    <x v="89"/>
    <d v="2030-03-04T00:00:00"/>
    <s v="Norway"/>
    <s v="Gapit Nordics AS"/>
    <x v="36"/>
    <m/>
    <m/>
    <m/>
    <m/>
    <m/>
    <m/>
  </r>
  <r>
    <s v="Kamran Ali"/>
    <x v="0"/>
    <x v="89"/>
    <d v="2030-03-04T00:00:00"/>
    <s v="United Kingdom"/>
    <m/>
    <x v="10"/>
    <m/>
    <m/>
    <m/>
    <m/>
    <m/>
    <m/>
  </r>
  <r>
    <s v="Maurits C. ter Wal"/>
    <x v="2"/>
    <x v="89"/>
    <d v="2028-03-04T00:00:00"/>
    <s v="Netherlands"/>
    <s v="Dutch Boosting Group"/>
    <x v="18"/>
    <m/>
    <m/>
    <m/>
    <m/>
    <m/>
    <m/>
  </r>
  <r>
    <s v="Victor Bertolazzo"/>
    <x v="2"/>
    <x v="89"/>
    <d v="2028-03-04T00:00:00"/>
    <s v="Italy"/>
    <s v="TMC Italia Spa"/>
    <x v="60"/>
    <m/>
    <m/>
    <m/>
    <m/>
    <m/>
    <m/>
  </r>
  <r>
    <s v="Boyang Wang"/>
    <x v="0"/>
    <x v="90"/>
    <d v="2030-03-03T00:00:00"/>
    <s v="United States"/>
    <m/>
    <x v="15"/>
    <m/>
    <m/>
    <m/>
    <m/>
    <m/>
    <m/>
  </r>
  <r>
    <s v="Daniel T. Buchak"/>
    <x v="0"/>
    <x v="90"/>
    <d v="2030-03-03T00:00:00"/>
    <s v="United States"/>
    <s v="Raytheon"/>
    <x v="46"/>
    <m/>
    <m/>
    <m/>
    <m/>
    <m/>
    <m/>
  </r>
  <r>
    <s v="Gobishankar Shanmuganathan"/>
    <x v="0"/>
    <x v="90"/>
    <d v="2030-03-03T00:00:00"/>
    <s v="India"/>
    <s v="Bosch Global Software Technologies Private Limited"/>
    <x v="1"/>
    <m/>
    <m/>
    <m/>
    <m/>
    <m/>
    <m/>
  </r>
  <r>
    <s v="Koen J. Geerts"/>
    <x v="0"/>
    <x v="90"/>
    <d v="2030-03-03T00:00:00"/>
    <s v="Belgium"/>
    <m/>
    <x v="40"/>
    <m/>
    <m/>
    <m/>
    <m/>
    <m/>
    <m/>
  </r>
  <r>
    <s v="Lewis Webb"/>
    <x v="0"/>
    <x v="90"/>
    <d v="2030-03-03T00:00:00"/>
    <m/>
    <m/>
    <x v="10"/>
    <m/>
    <m/>
    <m/>
    <m/>
    <m/>
    <m/>
  </r>
  <r>
    <s v="Matthew Tirelli"/>
    <x v="0"/>
    <x v="90"/>
    <d v="2030-03-03T00:00:00"/>
    <s v="United States"/>
    <s v="Weill Cornell Medicine"/>
    <x v="13"/>
    <m/>
    <m/>
    <m/>
    <m/>
    <m/>
    <m/>
  </r>
  <r>
    <s v="Mesut Salman"/>
    <x v="2"/>
    <x v="90"/>
    <d v="2028-03-03T00:00:00"/>
    <s v="Turkey"/>
    <s v="ASELSAN"/>
    <x v="28"/>
    <m/>
    <m/>
    <m/>
    <m/>
    <m/>
    <m/>
  </r>
  <r>
    <s v="Shashank Vasudevan"/>
    <x v="0"/>
    <x v="90"/>
    <d v="2030-03-03T00:00:00"/>
    <s v="Denmark"/>
    <s v="Radiometer Medical ApS"/>
    <x v="41"/>
    <m/>
    <m/>
    <m/>
    <m/>
    <m/>
    <m/>
  </r>
  <r>
    <s v="Stefano Falomi"/>
    <x v="2"/>
    <x v="90"/>
    <d v="2028-03-03T00:00:00"/>
    <s v="Italy"/>
    <s v="Baker Hughes"/>
    <x v="32"/>
    <m/>
    <m/>
    <m/>
    <m/>
    <m/>
    <m/>
  </r>
  <r>
    <s v="Sun &quot;孙 玉凯&quot; Yukai"/>
    <x v="2"/>
    <x v="90"/>
    <d v="2028-03-03T00:00:00"/>
    <s v="China"/>
    <m/>
    <x v="21"/>
    <m/>
    <m/>
    <m/>
    <m/>
    <m/>
    <m/>
  </r>
  <r>
    <s v="David M. &quot;Dave&quot; Schluneker"/>
    <x v="2"/>
    <x v="91"/>
    <d v="2028-03-02T00:00:00"/>
    <s v="United States"/>
    <s v="MITRE"/>
    <x v="58"/>
    <m/>
    <m/>
    <m/>
    <m/>
    <m/>
    <m/>
  </r>
  <r>
    <s v="Derya Mamur"/>
    <x v="2"/>
    <x v="91"/>
    <d v="2028-03-02T00:00:00"/>
    <s v="Turkey"/>
    <s v="DEFENCE INDUSTRY AGENCY"/>
    <x v="28"/>
    <m/>
    <m/>
    <m/>
    <m/>
    <m/>
    <m/>
  </r>
  <r>
    <s v="Hannah Myers"/>
    <x v="2"/>
    <x v="91"/>
    <d v="2028-03-02T00:00:00"/>
    <s v="United States"/>
    <s v="Modern Technology Solutions Inc."/>
    <x v="26"/>
    <m/>
    <m/>
    <m/>
    <m/>
    <m/>
    <m/>
  </r>
  <r>
    <s v="Jenna VanMarter"/>
    <x v="0"/>
    <x v="91"/>
    <d v="2030-03-02T00:00:00"/>
    <s v="United States"/>
    <m/>
    <x v="16"/>
    <m/>
    <m/>
    <m/>
    <m/>
    <m/>
    <m/>
  </r>
  <r>
    <s v="Joshua Betz"/>
    <x v="2"/>
    <x v="91"/>
    <d v="2028-03-02T00:00:00"/>
    <s v="United States"/>
    <s v="Raytheon"/>
    <x v="4"/>
    <m/>
    <m/>
    <m/>
    <m/>
    <m/>
    <m/>
  </r>
  <r>
    <s v="Orkun Yilmaz"/>
    <x v="2"/>
    <x v="91"/>
    <d v="2028-03-02T00:00:00"/>
    <s v="Germany"/>
    <s v="CARIAD SE"/>
    <x v="3"/>
    <m/>
    <m/>
    <m/>
    <m/>
    <m/>
    <m/>
  </r>
  <r>
    <s v="William C. Estes"/>
    <x v="2"/>
    <x v="91"/>
    <d v="2028-03-02T00:00:00"/>
    <s v="United States"/>
    <m/>
    <x v="59"/>
    <m/>
    <m/>
    <m/>
    <m/>
    <m/>
    <m/>
  </r>
  <r>
    <s v="Yiye Shen"/>
    <x v="2"/>
    <x v="91"/>
    <d v="2028-03-02T00:00:00"/>
    <s v="China"/>
    <s v="Ansys"/>
    <x v="21"/>
    <m/>
    <m/>
    <m/>
    <m/>
    <m/>
    <m/>
  </r>
  <r>
    <s v="Bei Chan"/>
    <x v="0"/>
    <x v="92"/>
    <d v="2030-03-01T00:00:00"/>
    <s v="China"/>
    <m/>
    <x v="21"/>
    <m/>
    <m/>
    <m/>
    <m/>
    <m/>
    <m/>
  </r>
  <r>
    <s v="Johnny Torres"/>
    <x v="0"/>
    <x v="92"/>
    <d v="2030-03-01T00:00:00"/>
    <s v="United States"/>
    <s v="Westinghouse Electric Company"/>
    <x v="29"/>
    <m/>
    <m/>
    <m/>
    <m/>
    <m/>
    <m/>
  </r>
  <r>
    <s v="Neha N. Surjekar"/>
    <x v="2"/>
    <x v="92"/>
    <d v="2028-03-01T00:00:00"/>
    <s v="India"/>
    <m/>
    <x v="1"/>
    <m/>
    <m/>
    <m/>
    <m/>
    <m/>
    <m/>
  </r>
  <r>
    <s v="Ramdurai Balasubramanian"/>
    <x v="2"/>
    <x v="92"/>
    <d v="2028-03-01T00:00:00"/>
    <s v="United States"/>
    <s v="Robert Bosch LLC"/>
    <x v="16"/>
    <m/>
    <m/>
    <m/>
    <m/>
    <m/>
    <m/>
  </r>
  <r>
    <s v="Edwin A. Hakkennes"/>
    <x v="0"/>
    <x v="93"/>
    <d v="2030-02-27T00:00:00"/>
    <s v="Netherlands"/>
    <s v="Technolution B.V."/>
    <x v="18"/>
    <m/>
    <m/>
    <m/>
    <m/>
    <m/>
    <m/>
  </r>
  <r>
    <s v="Felix Mönig"/>
    <x v="0"/>
    <x v="93"/>
    <d v="2030-02-27T00:00:00"/>
    <s v="Germany"/>
    <m/>
    <x v="3"/>
    <m/>
    <m/>
    <m/>
    <m/>
    <m/>
    <m/>
  </r>
  <r>
    <s v="John M. Bottino II"/>
    <x v="2"/>
    <x v="93"/>
    <d v="2028-02-27T00:00:00"/>
    <s v="United States"/>
    <s v="Raytheon"/>
    <x v="13"/>
    <m/>
    <m/>
    <m/>
    <m/>
    <m/>
    <m/>
  </r>
  <r>
    <s v="Michael Strauss"/>
    <x v="2"/>
    <x v="93"/>
    <d v="2028-02-27T00:00:00"/>
    <s v="Germany"/>
    <s v="Mission Systems Engineering Centre (MSEC)"/>
    <x v="3"/>
    <m/>
    <m/>
    <m/>
    <m/>
    <m/>
    <m/>
  </r>
  <r>
    <s v="Nandeesh Kabbur"/>
    <x v="2"/>
    <x v="93"/>
    <d v="2028-02-27T00:00:00"/>
    <s v="Australia"/>
    <s v="Hitachi Rail STS"/>
    <x v="12"/>
    <m/>
    <m/>
    <m/>
    <m/>
    <m/>
    <m/>
  </r>
  <r>
    <s v="Chinmaya S. Dixit"/>
    <x v="0"/>
    <x v="94"/>
    <d v="2030-02-26T00:00:00"/>
    <s v="New Zealand"/>
    <s v="Beca"/>
    <x v="57"/>
    <m/>
    <m/>
    <m/>
    <m/>
    <m/>
    <m/>
  </r>
  <r>
    <s v="Omar A. Flores"/>
    <x v="0"/>
    <x v="94"/>
    <d v="2030-02-26T00:00:00"/>
    <s v="United States"/>
    <m/>
    <x v="4"/>
    <m/>
    <m/>
    <m/>
    <m/>
    <m/>
    <m/>
  </r>
  <r>
    <s v="Robert Joshua"/>
    <x v="0"/>
    <x v="94"/>
    <d v="2030-02-26T00:00:00"/>
    <s v="United States"/>
    <s v="Boeing"/>
    <x v="31"/>
    <m/>
    <m/>
    <m/>
    <m/>
    <m/>
    <m/>
  </r>
  <r>
    <s v="Srividhya G"/>
    <x v="2"/>
    <x v="94"/>
    <d v="2028-02-26T00:00:00"/>
    <s v="India"/>
    <s v="Indian Space Research Organisation"/>
    <x v="1"/>
    <m/>
    <m/>
    <m/>
    <m/>
    <m/>
    <m/>
  </r>
  <r>
    <s v="Trevor Trevino"/>
    <x v="0"/>
    <x v="94"/>
    <d v="2030-02-26T00:00:00"/>
    <s v="United States"/>
    <s v="The Boeing Company"/>
    <x v="22"/>
    <m/>
    <m/>
    <m/>
    <m/>
    <m/>
    <m/>
  </r>
  <r>
    <s v="Pradhik R. Vuradi"/>
    <x v="0"/>
    <x v="95"/>
    <d v="2030-02-25T00:00:00"/>
    <s v="United States"/>
    <m/>
    <x v="16"/>
    <m/>
    <m/>
    <m/>
    <m/>
    <m/>
    <m/>
  </r>
  <r>
    <s v="Aston Bell"/>
    <x v="0"/>
    <x v="96"/>
    <d v="2026-02-24T00:00:00"/>
    <m/>
    <m/>
    <x v="10"/>
    <m/>
    <m/>
    <m/>
    <m/>
    <m/>
    <m/>
  </r>
  <r>
    <s v="Clayton &quot;Clay&quot; Walters"/>
    <x v="0"/>
    <x v="96"/>
    <d v="2030-02-24T00:00:00"/>
    <s v="United States"/>
    <s v="Cummins"/>
    <x v="15"/>
    <m/>
    <m/>
    <m/>
    <m/>
    <m/>
    <m/>
  </r>
  <r>
    <s v="Cristina Pasquinelli"/>
    <x v="0"/>
    <x v="96"/>
    <d v="2030-02-24T00:00:00"/>
    <s v="Denmark"/>
    <m/>
    <x v="41"/>
    <m/>
    <m/>
    <m/>
    <m/>
    <m/>
    <m/>
  </r>
  <r>
    <s v="Joshua Montegna"/>
    <x v="0"/>
    <x v="96"/>
    <d v="2030-02-24T00:00:00"/>
    <s v="United States"/>
    <s v="Lockheed Martin Space"/>
    <x v="2"/>
    <m/>
    <m/>
    <m/>
    <m/>
    <m/>
    <m/>
  </r>
  <r>
    <s v="Vinod Vasu"/>
    <x v="2"/>
    <x v="96"/>
    <d v="2028-02-24T00:00:00"/>
    <s v="India"/>
    <s v="INDIAN NAVY /HQNTG"/>
    <x v="1"/>
    <m/>
    <m/>
    <m/>
    <m/>
    <m/>
    <m/>
  </r>
  <r>
    <s v="Zackery Montes"/>
    <x v="0"/>
    <x v="96"/>
    <d v="2030-02-24T00:00:00"/>
    <s v="United States"/>
    <s v="GE-Appliances"/>
    <x v="33"/>
    <m/>
    <m/>
    <m/>
    <m/>
    <m/>
    <m/>
  </r>
  <r>
    <s v="Andrew C. Ozga"/>
    <x v="2"/>
    <x v="97"/>
    <d v="2028-02-23T00:00:00"/>
    <s v="United States"/>
    <s v="Adjutant Solutions Group"/>
    <x v="33"/>
    <m/>
    <m/>
    <m/>
    <m/>
    <m/>
    <m/>
  </r>
  <r>
    <s v="Athanasius B. Pavlich"/>
    <x v="0"/>
    <x v="97"/>
    <d v="2030-02-23T00:00:00"/>
    <s v="United States"/>
    <s v="Lockheed Martin"/>
    <x v="4"/>
    <m/>
    <m/>
    <m/>
    <m/>
    <m/>
    <m/>
  </r>
  <r>
    <s v="Brian T. Peterson"/>
    <x v="0"/>
    <x v="97"/>
    <d v="2030-02-23T00:00:00"/>
    <s v="United States"/>
    <m/>
    <x v="44"/>
    <m/>
    <m/>
    <m/>
    <m/>
    <m/>
    <m/>
  </r>
  <r>
    <s v="Daniel G. &quot;Gage&quot; Vind"/>
    <x v="0"/>
    <x v="97"/>
    <d v="2030-02-23T00:00:00"/>
    <s v="United States"/>
    <s v="US Department of Defense"/>
    <x v="61"/>
    <m/>
    <m/>
    <m/>
    <m/>
    <m/>
    <m/>
  </r>
  <r>
    <s v="Jaber Nikpouri"/>
    <x v="2"/>
    <x v="97"/>
    <d v="2028-02-23T00:00:00"/>
    <s v="Italy"/>
    <s v="IVECO Group"/>
    <x v="32"/>
    <m/>
    <m/>
    <m/>
    <m/>
    <m/>
    <m/>
  </r>
  <r>
    <s v="Jake A. Upsher"/>
    <x v="0"/>
    <x v="97"/>
    <d v="2030-02-23T00:00:00"/>
    <s v="United Kingdom"/>
    <m/>
    <x v="10"/>
    <m/>
    <m/>
    <m/>
    <m/>
    <m/>
    <m/>
  </r>
  <r>
    <s v="Jinquan Fu"/>
    <x v="2"/>
    <x v="97"/>
    <d v="2028-02-23T00:00:00"/>
    <s v="China"/>
    <s v="Ansys"/>
    <x v="21"/>
    <m/>
    <m/>
    <m/>
    <m/>
    <m/>
    <m/>
  </r>
  <r>
    <s v="John Ehrhart"/>
    <x v="1"/>
    <x v="97"/>
    <m/>
    <s v="United States"/>
    <s v="Raytheon"/>
    <x v="19"/>
    <m/>
    <m/>
    <m/>
    <m/>
    <m/>
    <m/>
  </r>
  <r>
    <s v="Jonathan Hamilton"/>
    <x v="0"/>
    <x v="97"/>
    <d v="2030-02-23T00:00:00"/>
    <s v="United Kingdom"/>
    <s v="Hamilton Engineering Design Ltd"/>
    <x v="10"/>
    <m/>
    <m/>
    <m/>
    <m/>
    <m/>
    <m/>
  </r>
  <r>
    <s v="Nicholas J. Brooks"/>
    <x v="0"/>
    <x v="97"/>
    <d v="2030-02-23T00:00:00"/>
    <s v="United Kingdom"/>
    <s v="AWE"/>
    <x v="10"/>
    <m/>
    <m/>
    <m/>
    <m/>
    <m/>
    <m/>
  </r>
  <r>
    <s v="Richard W. Harman"/>
    <x v="2"/>
    <x v="97"/>
    <d v="2028-02-23T00:00:00"/>
    <s v="United States"/>
    <s v="NGA"/>
    <x v="19"/>
    <m/>
    <m/>
    <m/>
    <m/>
    <m/>
    <m/>
  </r>
  <r>
    <s v="Steven P. Schlonski"/>
    <x v="2"/>
    <x v="97"/>
    <d v="2028-02-23T00:00:00"/>
    <s v="United States"/>
    <s v="Odyssey Systems"/>
    <x v="2"/>
    <m/>
    <m/>
    <m/>
    <m/>
    <m/>
    <m/>
  </r>
  <r>
    <s v="Supun C. Kariyawasam"/>
    <x v="0"/>
    <x v="97"/>
    <d v="2030-02-23T00:00:00"/>
    <s v="United States"/>
    <m/>
    <x v="22"/>
    <m/>
    <m/>
    <m/>
    <m/>
    <m/>
    <m/>
  </r>
  <r>
    <s v="AJITH KUMAR P"/>
    <x v="0"/>
    <x v="98"/>
    <d v="2030-02-22T00:00:00"/>
    <s v="India"/>
    <s v="Valeo India Pvt Ltd"/>
    <x v="1"/>
    <m/>
    <m/>
    <m/>
    <m/>
    <m/>
    <m/>
  </r>
  <r>
    <s v="Amanda B. Dalagan"/>
    <x v="0"/>
    <x v="99"/>
    <d v="2030-02-21T00:00:00"/>
    <s v="United States"/>
    <s v="George Mason University"/>
    <x v="19"/>
    <m/>
    <m/>
    <m/>
    <m/>
    <m/>
    <m/>
  </r>
  <r>
    <s v="Natalia Marin"/>
    <x v="0"/>
    <x v="99"/>
    <d v="2030-02-21T00:00:00"/>
    <s v="United States"/>
    <s v="Iteris"/>
    <x v="19"/>
    <m/>
    <m/>
    <m/>
    <m/>
    <m/>
    <m/>
  </r>
  <r>
    <s v="Daniel E. Solloway"/>
    <x v="0"/>
    <x v="100"/>
    <d v="2026-02-20T00:00:00"/>
    <s v="United Kingdom"/>
    <m/>
    <x v="10"/>
    <m/>
    <m/>
    <m/>
    <m/>
    <m/>
    <m/>
  </r>
  <r>
    <s v="Freddy Clampett"/>
    <x v="0"/>
    <x v="100"/>
    <d v="2030-02-20T00:00:00"/>
    <s v="United Kingdom"/>
    <m/>
    <x v="10"/>
    <m/>
    <m/>
    <m/>
    <m/>
    <m/>
    <m/>
  </r>
  <r>
    <s v="George Wang"/>
    <x v="0"/>
    <x v="100"/>
    <d v="2030-02-20T00:00:00"/>
    <s v="United States"/>
    <s v="Cornell University"/>
    <x v="24"/>
    <m/>
    <m/>
    <m/>
    <m/>
    <m/>
    <m/>
  </r>
  <r>
    <s v="Christopher Jenson"/>
    <x v="0"/>
    <x v="101"/>
    <d v="2030-02-19T00:00:00"/>
    <s v="United States"/>
    <s v="RTX"/>
    <x v="46"/>
    <m/>
    <m/>
    <m/>
    <m/>
    <m/>
    <m/>
  </r>
  <r>
    <s v="Hari Krishna Raju T S"/>
    <x v="0"/>
    <x v="101"/>
    <d v="2030-02-19T00:00:00"/>
    <s v="India"/>
    <s v="Collins Aerospace - RTX"/>
    <x v="1"/>
    <m/>
    <m/>
    <m/>
    <m/>
    <m/>
    <m/>
  </r>
  <r>
    <s v="James M. Garippa III"/>
    <x v="2"/>
    <x v="101"/>
    <d v="2028-02-19T00:00:00"/>
    <s v="United States"/>
    <s v="Ascendant Innovations"/>
    <x v="19"/>
    <m/>
    <m/>
    <m/>
    <m/>
    <m/>
    <m/>
  </r>
  <r>
    <s v="Oskar J. Hedström"/>
    <x v="0"/>
    <x v="101"/>
    <d v="2030-02-19T00:00:00"/>
    <s v="Sweden"/>
    <s v="CAG Syntell"/>
    <x v="6"/>
    <m/>
    <m/>
    <m/>
    <m/>
    <m/>
    <m/>
  </r>
  <r>
    <s v="Reyna Vrbensky"/>
    <x v="0"/>
    <x v="101"/>
    <d v="2030-02-19T00:00:00"/>
    <s v="United States"/>
    <s v="Northrop Grumman"/>
    <x v="15"/>
    <m/>
    <m/>
    <m/>
    <m/>
    <m/>
    <m/>
  </r>
  <r>
    <s v="Spencer Annable"/>
    <x v="0"/>
    <x v="101"/>
    <d v="2030-02-19T00:00:00"/>
    <s v="United States"/>
    <s v="ASML"/>
    <x v="24"/>
    <m/>
    <m/>
    <m/>
    <m/>
    <m/>
    <m/>
  </r>
  <r>
    <s v="William R. Smith"/>
    <x v="2"/>
    <x v="101"/>
    <d v="2028-02-19T00:00:00"/>
    <s v="United States"/>
    <s v="Roche Diagnostics"/>
    <x v="4"/>
    <m/>
    <m/>
    <m/>
    <m/>
    <m/>
    <m/>
  </r>
  <r>
    <s v="Zekai Chen"/>
    <x v="0"/>
    <x v="101"/>
    <d v="2030-02-19T00:00:00"/>
    <s v="United States"/>
    <m/>
    <x v="15"/>
    <m/>
    <m/>
    <m/>
    <m/>
    <m/>
    <m/>
  </r>
  <r>
    <s v="Zheng Zhou"/>
    <x v="0"/>
    <x v="101"/>
    <d v="2030-02-19T00:00:00"/>
    <s v="United States"/>
    <m/>
    <x v="15"/>
    <m/>
    <m/>
    <m/>
    <m/>
    <m/>
    <m/>
  </r>
  <r>
    <s v="Brandon Griffin"/>
    <x v="2"/>
    <x v="102"/>
    <d v="2028-02-18T00:00:00"/>
    <s v="United States"/>
    <s v="Lockheed Martin Corporation"/>
    <x v="59"/>
    <m/>
    <m/>
    <m/>
    <m/>
    <m/>
    <m/>
  </r>
  <r>
    <s v="Erik R. Marran"/>
    <x v="0"/>
    <x v="102"/>
    <d v="2030-02-18T00:00:00"/>
    <s v="United States"/>
    <m/>
    <x v="24"/>
    <m/>
    <m/>
    <m/>
    <m/>
    <m/>
    <m/>
  </r>
  <r>
    <s v="Martin Lehto"/>
    <x v="0"/>
    <x v="102"/>
    <d v="2030-02-18T00:00:00"/>
    <s v="Sweden"/>
    <s v="CAG Syntell AB"/>
    <x v="6"/>
    <m/>
    <m/>
    <m/>
    <m/>
    <m/>
    <m/>
  </r>
  <r>
    <s v="Pierre-Marie Degni-Segui"/>
    <x v="0"/>
    <x v="102"/>
    <d v="2030-02-18T00:00:00"/>
    <s v="United States"/>
    <s v="Cummins"/>
    <x v="56"/>
    <m/>
    <m/>
    <m/>
    <m/>
    <m/>
    <m/>
  </r>
  <r>
    <s v="Suraj RAVI CHANDRA"/>
    <x v="0"/>
    <x v="102"/>
    <d v="2030-02-18T00:00:00"/>
    <s v="France"/>
    <m/>
    <x v="0"/>
    <m/>
    <m/>
    <m/>
    <m/>
    <m/>
    <m/>
  </r>
  <r>
    <s v="Zhengfei Bian"/>
    <x v="0"/>
    <x v="102"/>
    <d v="2030-02-18T00:00:00"/>
    <s v="United States"/>
    <m/>
    <x v="15"/>
    <m/>
    <m/>
    <m/>
    <m/>
    <m/>
    <m/>
  </r>
  <r>
    <s v="Joseph Pitt"/>
    <x v="0"/>
    <x v="103"/>
    <d v="2030-02-17T00:00:00"/>
    <s v="United States"/>
    <m/>
    <x v="30"/>
    <m/>
    <m/>
    <m/>
    <m/>
    <m/>
    <m/>
  </r>
  <r>
    <s v="Lindelani Ramuthivheli"/>
    <x v="0"/>
    <x v="103"/>
    <d v="2030-02-17T00:00:00"/>
    <s v="South Africa"/>
    <s v="South African Navy"/>
    <x v="45"/>
    <m/>
    <m/>
    <m/>
    <m/>
    <m/>
    <m/>
  </r>
  <r>
    <s v="Marvin Karugarama"/>
    <x v="0"/>
    <x v="103"/>
    <d v="2030-02-17T00:00:00"/>
    <s v="United States"/>
    <m/>
    <x v="56"/>
    <m/>
    <m/>
    <m/>
    <m/>
    <m/>
    <m/>
  </r>
  <r>
    <s v="Matthis Damm"/>
    <x v="0"/>
    <x v="103"/>
    <d v="2030-02-17T00:00:00"/>
    <s v="Germany"/>
    <m/>
    <x v="36"/>
    <m/>
    <m/>
    <m/>
    <m/>
    <m/>
    <m/>
  </r>
  <r>
    <s v="olusegun O. Osinowo"/>
    <x v="0"/>
    <x v="103"/>
    <d v="2030-02-17T00:00:00"/>
    <s v="United States"/>
    <m/>
    <x v="15"/>
    <m/>
    <m/>
    <m/>
    <m/>
    <m/>
    <m/>
  </r>
  <r>
    <s v="Samuel P. Lawton"/>
    <x v="0"/>
    <x v="103"/>
    <d v="2030-02-17T00:00:00"/>
    <s v="United States"/>
    <m/>
    <x v="46"/>
    <m/>
    <m/>
    <m/>
    <m/>
    <m/>
    <m/>
  </r>
  <r>
    <s v="Xiao Du"/>
    <x v="0"/>
    <x v="103"/>
    <d v="2030-02-17T00:00:00"/>
    <s v="United States"/>
    <m/>
    <x v="21"/>
    <m/>
    <m/>
    <m/>
    <m/>
    <m/>
    <m/>
  </r>
  <r>
    <s v="Yijie Zhang"/>
    <x v="0"/>
    <x v="103"/>
    <d v="2030-02-17T00:00:00"/>
    <s v="United States"/>
    <m/>
    <x v="15"/>
    <m/>
    <m/>
    <m/>
    <m/>
    <m/>
    <m/>
  </r>
  <r>
    <s v="Yuchen Yang"/>
    <x v="0"/>
    <x v="103"/>
    <d v="2030-02-17T00:00:00"/>
    <s v="United States"/>
    <s v="Cornell University"/>
    <x v="15"/>
    <m/>
    <m/>
    <m/>
    <m/>
    <m/>
    <m/>
  </r>
  <r>
    <s v="A. Onur AYDIN"/>
    <x v="2"/>
    <x v="104"/>
    <d v="2028-02-16T00:00:00"/>
    <s v="Turkey"/>
    <s v="ASELSAN"/>
    <x v="28"/>
    <m/>
    <m/>
    <m/>
    <m/>
    <m/>
    <m/>
  </r>
  <r>
    <s v="Brandy M. Kinnunen"/>
    <x v="0"/>
    <x v="104"/>
    <d v="2030-02-16T00:00:00"/>
    <s v="United States"/>
    <s v="U.S. Navy"/>
    <x v="15"/>
    <m/>
    <m/>
    <m/>
    <m/>
    <m/>
    <m/>
  </r>
  <r>
    <s v="Christopher C. Broussard"/>
    <x v="1"/>
    <x v="104"/>
    <m/>
    <s v="United States"/>
    <s v="Acuity Innovations LLC"/>
    <x v="2"/>
    <m/>
    <m/>
    <m/>
    <m/>
    <m/>
    <m/>
  </r>
  <r>
    <s v="Hugh F. Boyd"/>
    <x v="2"/>
    <x v="104"/>
    <d v="2028-02-16T00:00:00"/>
    <s v="United States"/>
    <s v="Kratos Defense"/>
    <x v="29"/>
    <m/>
    <m/>
    <m/>
    <m/>
    <m/>
    <m/>
  </r>
  <r>
    <s v="Nicholas Beckett"/>
    <x v="0"/>
    <x v="104"/>
    <d v="2026-02-16T00:00:00"/>
    <m/>
    <m/>
    <x v="10"/>
    <m/>
    <m/>
    <m/>
    <m/>
    <m/>
    <m/>
  </r>
  <r>
    <s v="Thamiris Lorena &quot;Tamy&quot; De Souza Alves"/>
    <x v="2"/>
    <x v="104"/>
    <d v="2028-02-16T00:00:00"/>
    <s v="Australia"/>
    <s v="Ediom"/>
    <x v="12"/>
    <m/>
    <m/>
    <m/>
    <m/>
    <m/>
    <m/>
  </r>
  <r>
    <s v="Vincenzo Agostini"/>
    <x v="0"/>
    <x v="104"/>
    <d v="2030-02-16T00:00:00"/>
    <s v="Italy"/>
    <s v="Capgemini Engineering"/>
    <x v="32"/>
    <m/>
    <m/>
    <m/>
    <m/>
    <m/>
    <m/>
  </r>
  <r>
    <s v="Wyatt Graf"/>
    <x v="0"/>
    <x v="104"/>
    <d v="2030-02-16T00:00:00"/>
    <s v="United States"/>
    <m/>
    <x v="44"/>
    <m/>
    <m/>
    <m/>
    <m/>
    <m/>
    <m/>
  </r>
  <r>
    <s v="Bardia-Reza Afzali"/>
    <x v="0"/>
    <x v="105"/>
    <d v="2030-02-15T00:00:00"/>
    <s v="United Kingdom"/>
    <s v="SYSTRA"/>
    <x v="10"/>
    <m/>
    <m/>
    <m/>
    <m/>
    <m/>
    <m/>
  </r>
  <r>
    <s v="Colten H. Pounds"/>
    <x v="0"/>
    <x v="105"/>
    <d v="2030-02-15T00:00:00"/>
    <s v="United States"/>
    <m/>
    <x v="22"/>
    <m/>
    <m/>
    <m/>
    <m/>
    <m/>
    <m/>
  </r>
  <r>
    <s v="Daniele Manca"/>
    <x v="2"/>
    <x v="105"/>
    <d v="2028-02-15T00:00:00"/>
    <s v="Italy"/>
    <s v="IVECO SPA"/>
    <x v="32"/>
    <m/>
    <m/>
    <m/>
    <m/>
    <m/>
    <m/>
  </r>
  <r>
    <s v="Edgar S. Carrolo"/>
    <x v="2"/>
    <x v="105"/>
    <d v="2028-02-15T00:00:00"/>
    <s v="Germany"/>
    <m/>
    <x v="3"/>
    <m/>
    <m/>
    <m/>
    <m/>
    <m/>
    <m/>
  </r>
  <r>
    <s v="Morven Moeller"/>
    <x v="0"/>
    <x v="105"/>
    <d v="2030-02-15T00:00:00"/>
    <s v="United States"/>
    <m/>
    <x v="23"/>
    <m/>
    <m/>
    <m/>
    <m/>
    <m/>
    <m/>
  </r>
  <r>
    <s v="Ricky R. Scoggan Jr"/>
    <x v="0"/>
    <x v="105"/>
    <d v="2030-02-15T00:00:00"/>
    <s v="United States"/>
    <m/>
    <x v="20"/>
    <m/>
    <m/>
    <m/>
    <m/>
    <m/>
    <m/>
  </r>
  <r>
    <s v="Sufyan Hariff"/>
    <x v="0"/>
    <x v="105"/>
    <d v="2030-02-15T00:00:00"/>
    <s v="United Kingdom"/>
    <m/>
    <x v="10"/>
    <m/>
    <m/>
    <m/>
    <m/>
    <m/>
    <m/>
  </r>
  <r>
    <s v="Hawi Kitila"/>
    <x v="0"/>
    <x v="106"/>
    <d v="2030-02-14T00:00:00"/>
    <s v="United States"/>
    <s v="Maryland Department of the Environment"/>
    <x v="39"/>
    <m/>
    <m/>
    <m/>
    <m/>
    <m/>
    <m/>
  </r>
  <r>
    <s v="Matthew T. Visnich"/>
    <x v="0"/>
    <x v="106"/>
    <d v="2030-02-14T00:00:00"/>
    <s v="United States"/>
    <s v="Arcfield"/>
    <x v="19"/>
    <m/>
    <m/>
    <m/>
    <m/>
    <m/>
    <m/>
  </r>
  <r>
    <s v="Noah Lindemann"/>
    <x v="0"/>
    <x v="106"/>
    <d v="2030-02-14T00:00:00"/>
    <s v="United States"/>
    <m/>
    <x v="19"/>
    <m/>
    <m/>
    <m/>
    <m/>
    <m/>
    <m/>
  </r>
  <r>
    <s v="Dhanachandra Rubesinghe"/>
    <x v="0"/>
    <x v="107"/>
    <d v="2030-02-13T00:00:00"/>
    <s v="United States"/>
    <m/>
    <x v="22"/>
    <m/>
    <m/>
    <m/>
    <m/>
    <m/>
    <m/>
  </r>
  <r>
    <s v="Martins O. Efemuai"/>
    <x v="2"/>
    <x v="107"/>
    <d v="2028-02-13T00:00:00"/>
    <s v="Canada"/>
    <s v="Cordoba Corporation"/>
    <x v="38"/>
    <m/>
    <m/>
    <m/>
    <m/>
    <m/>
    <m/>
  </r>
  <r>
    <s v="Mujtaba Musa"/>
    <x v="2"/>
    <x v="107"/>
    <d v="2028-02-13T00:00:00"/>
    <s v="France"/>
    <m/>
    <x v="10"/>
    <m/>
    <m/>
    <m/>
    <m/>
    <m/>
    <m/>
  </r>
  <r>
    <s v="Zhe Sun"/>
    <x v="0"/>
    <x v="107"/>
    <d v="2030-02-13T00:00:00"/>
    <s v="United States"/>
    <m/>
    <x v="24"/>
    <m/>
    <m/>
    <m/>
    <m/>
    <m/>
    <m/>
  </r>
  <r>
    <s v="Bradley K. Granderson"/>
    <x v="1"/>
    <x v="108"/>
    <m/>
    <s v="United States"/>
    <s v="KBR"/>
    <x v="2"/>
    <m/>
    <m/>
    <m/>
    <m/>
    <m/>
    <m/>
  </r>
  <r>
    <s v="Cedric Testaz"/>
    <x v="2"/>
    <x v="108"/>
    <d v="2028-02-12T00:00:00"/>
    <s v="Switzerland"/>
    <s v="armasuisse"/>
    <x v="9"/>
    <m/>
    <m/>
    <m/>
    <m/>
    <m/>
    <m/>
  </r>
  <r>
    <s v="Nicholas Johnson"/>
    <x v="0"/>
    <x v="108"/>
    <d v="2030-02-12T00:00:00"/>
    <s v="United States"/>
    <s v="Department of Defense"/>
    <x v="20"/>
    <m/>
    <m/>
    <m/>
    <m/>
    <m/>
    <m/>
  </r>
  <r>
    <s v="Pascal Ramaekers"/>
    <x v="2"/>
    <x v="108"/>
    <d v="2028-02-12T00:00:00"/>
    <s v="Netherlands"/>
    <s v="Philips"/>
    <x v="18"/>
    <m/>
    <m/>
    <m/>
    <m/>
    <m/>
    <m/>
  </r>
  <r>
    <s v="Sivakumar Duraisamy"/>
    <x v="2"/>
    <x v="108"/>
    <d v="2028-02-12T00:00:00"/>
    <s v="India"/>
    <s v="Siemens Healthineers"/>
    <x v="1"/>
    <m/>
    <m/>
    <m/>
    <m/>
    <m/>
    <m/>
  </r>
  <r>
    <s v="John Reid"/>
    <x v="0"/>
    <x v="109"/>
    <d v="2030-02-11T00:00:00"/>
    <s v="United States"/>
    <m/>
    <x v="15"/>
    <m/>
    <m/>
    <m/>
    <m/>
    <m/>
    <m/>
  </r>
  <r>
    <s v="Ranessia T. Smith"/>
    <x v="0"/>
    <x v="109"/>
    <d v="2030-02-11T00:00:00"/>
    <s v="United States"/>
    <s v="BrilliT"/>
    <x v="19"/>
    <m/>
    <m/>
    <m/>
    <m/>
    <m/>
    <m/>
  </r>
  <r>
    <s v="shaimaa Z. Tantawi"/>
    <x v="0"/>
    <x v="109"/>
    <d v="2030-02-11T00:00:00"/>
    <s v="United States"/>
    <m/>
    <x v="16"/>
    <m/>
    <m/>
    <m/>
    <m/>
    <m/>
    <m/>
  </r>
  <r>
    <s v="Yefougnigui P. Coulibaly"/>
    <x v="0"/>
    <x v="109"/>
    <d v="2030-02-11T00:00:00"/>
    <s v="United States"/>
    <m/>
    <x v="59"/>
    <m/>
    <m/>
    <m/>
    <m/>
    <m/>
    <m/>
  </r>
  <r>
    <s v="Adam Rixon"/>
    <x v="0"/>
    <x v="110"/>
    <d v="2030-02-10T00:00:00"/>
    <s v="United Kingdom"/>
    <s v="WSP"/>
    <x v="10"/>
    <m/>
    <m/>
    <m/>
    <m/>
    <m/>
    <m/>
  </r>
  <r>
    <s v="Carl Hordesky"/>
    <x v="2"/>
    <x v="110"/>
    <d v="2028-02-10T00:00:00"/>
    <s v="United States"/>
    <s v="National Aeronautics and Space Administration (NASA)"/>
    <x v="42"/>
    <m/>
    <m/>
    <m/>
    <m/>
    <m/>
    <m/>
  </r>
  <r>
    <s v="Feona Mae L. Johnson"/>
    <x v="0"/>
    <x v="110"/>
    <d v="2030-02-10T00:00:00"/>
    <s v="United States"/>
    <s v="NAVAIR"/>
    <x v="27"/>
    <m/>
    <m/>
    <m/>
    <m/>
    <m/>
    <m/>
  </r>
  <r>
    <s v="Marcienne Anderson"/>
    <x v="0"/>
    <x v="110"/>
    <d v="2030-02-10T00:00:00"/>
    <s v="United States"/>
    <m/>
    <x v="19"/>
    <m/>
    <m/>
    <m/>
    <m/>
    <m/>
    <m/>
  </r>
  <r>
    <s v="Marshall X. Grimm"/>
    <x v="0"/>
    <x v="110"/>
    <d v="2030-02-10T00:00:00"/>
    <s v="United States"/>
    <s v="Naval Postgraduate School"/>
    <x v="44"/>
    <m/>
    <m/>
    <m/>
    <m/>
    <m/>
    <m/>
  </r>
  <r>
    <s v="Michaela A. Walther"/>
    <x v="2"/>
    <x v="110"/>
    <d v="2028-02-10T00:00:00"/>
    <s v="Germany"/>
    <s v="Alstom Transportation Deutschland GmbH"/>
    <x v="3"/>
    <m/>
    <m/>
    <m/>
    <m/>
    <m/>
    <m/>
  </r>
  <r>
    <s v="Pufan You"/>
    <x v="0"/>
    <x v="110"/>
    <d v="2030-02-10T00:00:00"/>
    <s v="United States"/>
    <s v="Cornell University"/>
    <x v="24"/>
    <m/>
    <m/>
    <m/>
    <m/>
    <m/>
    <m/>
  </r>
  <r>
    <s v="Stephen West"/>
    <x v="0"/>
    <x v="110"/>
    <d v="2030-02-10T00:00:00"/>
    <s v="United States"/>
    <s v="US Army"/>
    <x v="44"/>
    <m/>
    <m/>
    <m/>
    <m/>
    <m/>
    <m/>
  </r>
  <r>
    <s v="Taher Ujjainwala"/>
    <x v="0"/>
    <x v="110"/>
    <d v="2030-02-10T00:00:00"/>
    <s v="United States"/>
    <s v="Marquette University"/>
    <x v="33"/>
    <m/>
    <m/>
    <m/>
    <m/>
    <m/>
    <m/>
  </r>
  <r>
    <s v="Victor M. Grzelak"/>
    <x v="2"/>
    <x v="110"/>
    <d v="2028-02-10T00:00:00"/>
    <s v="United States"/>
    <s v="Fermi National Accelerator Laboratory"/>
    <x v="33"/>
    <m/>
    <m/>
    <m/>
    <m/>
    <m/>
    <m/>
  </r>
  <r>
    <s v="Ganesh S. Mallampalli"/>
    <x v="0"/>
    <x v="111"/>
    <d v="2030-02-09T00:00:00"/>
    <s v="United States"/>
    <m/>
    <x v="15"/>
    <m/>
    <m/>
    <m/>
    <m/>
    <m/>
    <m/>
  </r>
  <r>
    <s v="Giorgia Bigari"/>
    <x v="0"/>
    <x v="111"/>
    <d v="2030-02-09T00:00:00"/>
    <s v="Italy"/>
    <s v="TMC"/>
    <x v="32"/>
    <m/>
    <m/>
    <m/>
    <m/>
    <m/>
    <m/>
  </r>
  <r>
    <s v="Gregory A. &quot;Greg&quot; Luthman"/>
    <x v="2"/>
    <x v="111"/>
    <d v="2028-02-09T00:00:00"/>
    <s v="United States"/>
    <m/>
    <x v="54"/>
    <m/>
    <m/>
    <m/>
    <m/>
    <m/>
    <m/>
  </r>
  <r>
    <s v="Hicham HARRAG"/>
    <x v="0"/>
    <x v="111"/>
    <d v="2030-02-09T00:00:00"/>
    <s v="France"/>
    <m/>
    <x v="0"/>
    <m/>
    <m/>
    <m/>
    <m/>
    <m/>
    <m/>
  </r>
  <r>
    <s v="Jeffrey Benson"/>
    <x v="0"/>
    <x v="111"/>
    <d v="2030-02-09T00:00:00"/>
    <s v="United States"/>
    <s v="USAF"/>
    <x v="24"/>
    <m/>
    <m/>
    <m/>
    <m/>
    <m/>
    <m/>
  </r>
  <r>
    <s v="Nicholas Navarro"/>
    <x v="0"/>
    <x v="111"/>
    <d v="2030-02-09T00:00:00"/>
    <s v="United States"/>
    <s v="BAE Systems"/>
    <x v="4"/>
    <m/>
    <m/>
    <m/>
    <m/>
    <m/>
    <m/>
  </r>
  <r>
    <s v="Ryan J. Scott"/>
    <x v="0"/>
    <x v="111"/>
    <d v="2030-02-09T00:00:00"/>
    <s v="United States"/>
    <m/>
    <x v="44"/>
    <m/>
    <m/>
    <m/>
    <m/>
    <m/>
    <m/>
  </r>
  <r>
    <s v="Ryan Ortiz"/>
    <x v="0"/>
    <x v="111"/>
    <d v="2030-02-09T00:00:00"/>
    <s v="United States"/>
    <m/>
    <x v="59"/>
    <m/>
    <m/>
    <m/>
    <m/>
    <m/>
    <m/>
  </r>
  <r>
    <s v="Yuqi Wei"/>
    <x v="0"/>
    <x v="111"/>
    <d v="2030-02-09T00:00:00"/>
    <s v="United States"/>
    <m/>
    <x v="15"/>
    <m/>
    <m/>
    <m/>
    <m/>
    <m/>
    <m/>
  </r>
  <r>
    <s v="Andrew Mooney"/>
    <x v="0"/>
    <x v="112"/>
    <d v="2030-02-08T00:00:00"/>
    <s v="United States"/>
    <s v="Collins Aerospace"/>
    <x v="30"/>
    <m/>
    <m/>
    <m/>
    <m/>
    <m/>
    <m/>
  </r>
  <r>
    <s v="Gia Thien-Long S. Do"/>
    <x v="0"/>
    <x v="112"/>
    <d v="2030-02-08T00:00:00"/>
    <s v="United States"/>
    <m/>
    <x v="16"/>
    <m/>
    <m/>
    <m/>
    <m/>
    <m/>
    <m/>
  </r>
  <r>
    <s v="Mollie Valek"/>
    <x v="0"/>
    <x v="112"/>
    <d v="2030-02-08T00:00:00"/>
    <s v="United States"/>
    <s v="University of Alabama in Huntsville"/>
    <x v="25"/>
    <m/>
    <m/>
    <m/>
    <m/>
    <m/>
    <m/>
  </r>
  <r>
    <s v="Muhammad Irfan"/>
    <x v="2"/>
    <x v="112"/>
    <d v="2028-02-08T00:00:00"/>
    <s v="Australia"/>
    <m/>
    <x v="12"/>
    <m/>
    <m/>
    <m/>
    <m/>
    <m/>
    <m/>
  </r>
  <r>
    <s v="Aran H. Jaspal"/>
    <x v="0"/>
    <x v="113"/>
    <d v="2030-02-06T00:00:00"/>
    <s v="United Kingdom"/>
    <m/>
    <x v="10"/>
    <m/>
    <m/>
    <m/>
    <m/>
    <m/>
    <m/>
  </r>
  <r>
    <s v="Bharath Chandra Pocha"/>
    <x v="0"/>
    <x v="113"/>
    <d v="2030-02-06T00:00:00"/>
    <s v="Germany"/>
    <s v="DB InfraGO AG"/>
    <x v="3"/>
    <m/>
    <m/>
    <m/>
    <m/>
    <m/>
    <m/>
  </r>
  <r>
    <s v="Changlin Huang"/>
    <x v="0"/>
    <x v="113"/>
    <d v="2030-02-06T00:00:00"/>
    <s v="United States"/>
    <m/>
    <x v="24"/>
    <m/>
    <m/>
    <m/>
    <m/>
    <m/>
    <m/>
  </r>
  <r>
    <s v="Christopher J. Debenham"/>
    <x v="0"/>
    <x v="113"/>
    <d v="2030-02-06T00:00:00"/>
    <s v="United States"/>
    <m/>
    <x v="19"/>
    <m/>
    <m/>
    <m/>
    <m/>
    <m/>
    <m/>
  </r>
  <r>
    <s v="Jeremy M. Ciprioni"/>
    <x v="0"/>
    <x v="113"/>
    <d v="2030-02-06T00:00:00"/>
    <s v="United States"/>
    <m/>
    <x v="15"/>
    <m/>
    <m/>
    <m/>
    <m/>
    <m/>
    <m/>
  </r>
  <r>
    <s v="Joseph A. Muhl"/>
    <x v="1"/>
    <x v="113"/>
    <m/>
    <s v="United States"/>
    <s v="ESMTech Consulting, LLC"/>
    <x v="26"/>
    <m/>
    <m/>
    <m/>
    <m/>
    <m/>
    <m/>
  </r>
  <r>
    <s v="Julius Berges"/>
    <x v="0"/>
    <x v="113"/>
    <d v="2030-02-06T00:00:00"/>
    <s v="Germany"/>
    <s v="DB InfraGO AG"/>
    <x v="3"/>
    <m/>
    <m/>
    <m/>
    <m/>
    <m/>
    <m/>
  </r>
  <r>
    <s v="Karl R. Garrett"/>
    <x v="2"/>
    <x v="113"/>
    <d v="2028-02-06T00:00:00"/>
    <s v="United Kingdom"/>
    <s v="Boeing Defence UK"/>
    <x v="10"/>
    <m/>
    <m/>
    <m/>
    <m/>
    <m/>
    <m/>
  </r>
  <r>
    <s v="Rafael A. Orantes Chicas"/>
    <x v="2"/>
    <x v="113"/>
    <d v="2028-02-06T00:00:00"/>
    <s v="United States"/>
    <m/>
    <x v="16"/>
    <m/>
    <m/>
    <m/>
    <m/>
    <m/>
    <m/>
  </r>
  <r>
    <s v="Eren KISA"/>
    <x v="2"/>
    <x v="114"/>
    <d v="2028-02-05T00:00:00"/>
    <s v="Turkey"/>
    <m/>
    <x v="28"/>
    <m/>
    <m/>
    <m/>
    <m/>
    <m/>
    <m/>
  </r>
  <r>
    <s v="Ivy Lo"/>
    <x v="0"/>
    <x v="114"/>
    <d v="2030-02-05T00:00:00"/>
    <s v="United States"/>
    <s v="Boeing Company, The"/>
    <x v="31"/>
    <m/>
    <m/>
    <m/>
    <m/>
    <m/>
    <m/>
  </r>
  <r>
    <s v="Paul Smith"/>
    <x v="0"/>
    <x v="114"/>
    <d v="2030-02-05T00:00:00"/>
    <s v="United States"/>
    <s v="KBR"/>
    <x v="20"/>
    <m/>
    <m/>
    <m/>
    <m/>
    <m/>
    <m/>
  </r>
  <r>
    <s v="Brendan Miller"/>
    <x v="0"/>
    <x v="115"/>
    <d v="2030-02-04T00:00:00"/>
    <s v="United States"/>
    <s v="General Motors"/>
    <x v="16"/>
    <m/>
    <m/>
    <m/>
    <m/>
    <m/>
    <m/>
  </r>
  <r>
    <s v="Gregory J. Spicer"/>
    <x v="2"/>
    <x v="115"/>
    <d v="2028-02-04T00:00:00"/>
    <s v="United States"/>
    <s v="Lockheed Martin Corporation"/>
    <x v="4"/>
    <m/>
    <m/>
    <m/>
    <m/>
    <m/>
    <m/>
  </r>
  <r>
    <s v="Junchi Xiao"/>
    <x v="0"/>
    <x v="115"/>
    <d v="2030-02-04T00:00:00"/>
    <s v="United States"/>
    <m/>
    <x v="15"/>
    <m/>
    <m/>
    <m/>
    <m/>
    <m/>
    <m/>
  </r>
  <r>
    <s v="Matthew J. &quot;Matt&quot; Trinca"/>
    <x v="1"/>
    <x v="115"/>
    <m/>
    <s v="United States"/>
    <m/>
    <x v="2"/>
    <m/>
    <m/>
    <m/>
    <m/>
    <m/>
    <m/>
  </r>
  <r>
    <s v="Andrew K. Withrow"/>
    <x v="0"/>
    <x v="116"/>
    <d v="2030-02-03T00:00:00"/>
    <s v="United States"/>
    <s v="Worcester Polytechnic Institute (WPI)"/>
    <x v="13"/>
    <m/>
    <m/>
    <m/>
    <m/>
    <m/>
    <m/>
  </r>
  <r>
    <s v="Elizabeth Trexler"/>
    <x v="0"/>
    <x v="116"/>
    <d v="2030-02-03T00:00:00"/>
    <s v="United States"/>
    <s v="Sierra Nevada Corporation"/>
    <x v="4"/>
    <m/>
    <m/>
    <m/>
    <m/>
    <m/>
    <m/>
  </r>
  <r>
    <s v="Grace E. Cooke"/>
    <x v="0"/>
    <x v="116"/>
    <d v="2030-02-03T00:00:00"/>
    <s v="United States"/>
    <s v="Lockheed Martin"/>
    <x v="2"/>
    <m/>
    <m/>
    <m/>
    <m/>
    <m/>
    <m/>
  </r>
  <r>
    <s v="Keerthanaa Ramesh"/>
    <x v="0"/>
    <x v="116"/>
    <d v="2030-02-03T00:00:00"/>
    <s v="United States"/>
    <s v="Cummins Inc"/>
    <x v="56"/>
    <m/>
    <m/>
    <m/>
    <m/>
    <m/>
    <m/>
  </r>
  <r>
    <s v="Liwen Chen"/>
    <x v="0"/>
    <x v="116"/>
    <d v="2030-02-03T00:00:00"/>
    <s v="United States"/>
    <m/>
    <x v="15"/>
    <m/>
    <m/>
    <m/>
    <m/>
    <m/>
    <m/>
  </r>
  <r>
    <s v="Maria A. Chaparro Ramirez"/>
    <x v="0"/>
    <x v="116"/>
    <d v="2030-02-03T00:00:00"/>
    <s v="United States"/>
    <m/>
    <x v="31"/>
    <m/>
    <m/>
    <m/>
    <m/>
    <m/>
    <m/>
  </r>
  <r>
    <s v="Martin E. Barreto Fernandez"/>
    <x v="0"/>
    <x v="116"/>
    <d v="2030-02-03T00:00:00"/>
    <s v="United States"/>
    <m/>
    <x v="4"/>
    <m/>
    <m/>
    <m/>
    <m/>
    <m/>
    <m/>
  </r>
  <r>
    <s v="Qisheng Su"/>
    <x v="0"/>
    <x v="116"/>
    <d v="2030-02-03T00:00:00"/>
    <s v="United States"/>
    <m/>
    <x v="15"/>
    <m/>
    <m/>
    <m/>
    <m/>
    <m/>
    <m/>
  </r>
  <r>
    <s v="Scott M. Heller"/>
    <x v="0"/>
    <x v="116"/>
    <d v="2030-02-03T00:00:00"/>
    <s v="United States"/>
    <s v="Johns Hopkins University"/>
    <x v="5"/>
    <m/>
    <m/>
    <m/>
    <m/>
    <m/>
    <m/>
  </r>
  <r>
    <s v="Tobias Schöpfer"/>
    <x v="2"/>
    <x v="116"/>
    <d v="2028-02-03T00:00:00"/>
    <s v="Switzerland"/>
    <s v="RUAG AG"/>
    <x v="9"/>
    <m/>
    <m/>
    <m/>
    <m/>
    <m/>
    <m/>
  </r>
  <r>
    <s v="Tyler Niesen"/>
    <x v="2"/>
    <x v="116"/>
    <d v="2028-02-03T00:00:00"/>
    <s v="United States"/>
    <s v="BAE Systems, Inc."/>
    <x v="2"/>
    <m/>
    <m/>
    <m/>
    <m/>
    <m/>
    <m/>
  </r>
  <r>
    <s v="Alessandro Zuliani"/>
    <x v="2"/>
    <x v="117"/>
    <d v="2028-02-02T00:00:00"/>
    <s v="Italy"/>
    <m/>
    <x v="32"/>
    <m/>
    <m/>
    <m/>
    <m/>
    <m/>
    <m/>
  </r>
  <r>
    <s v="Damien Convié"/>
    <x v="2"/>
    <x v="117"/>
    <d v="2028-02-02T00:00:00"/>
    <s v="Canada"/>
    <s v="Actalent"/>
    <x v="38"/>
    <m/>
    <m/>
    <m/>
    <m/>
    <m/>
    <m/>
  </r>
  <r>
    <s v="Daniele Panara"/>
    <x v="2"/>
    <x v="117"/>
    <d v="2028-02-02T00:00:00"/>
    <s v="Italy"/>
    <s v="Baker Hughes"/>
    <x v="32"/>
    <m/>
    <m/>
    <m/>
    <m/>
    <m/>
    <m/>
  </r>
  <r>
    <s v="EMRAH YIGIT"/>
    <x v="2"/>
    <x v="117"/>
    <d v="2028-02-02T00:00:00"/>
    <s v="Turkey"/>
    <s v="PRESIDENCY OF DEFENCE INDUSTRIES"/>
    <x v="28"/>
    <m/>
    <m/>
    <m/>
    <m/>
    <m/>
    <m/>
  </r>
  <r>
    <s v="Merve Kilavuz Yilmaz"/>
    <x v="0"/>
    <x v="117"/>
    <d v="2030-02-02T00:00:00"/>
    <s v="Turkey"/>
    <m/>
    <x v="28"/>
    <m/>
    <m/>
    <m/>
    <m/>
    <m/>
    <m/>
  </r>
  <r>
    <s v="Michael L. &quot;Leon&quot; Killings"/>
    <x v="2"/>
    <x v="117"/>
    <d v="2028-02-02T00:00:00"/>
    <s v="United States"/>
    <s v="US Department of Defense"/>
    <x v="62"/>
    <m/>
    <m/>
    <m/>
    <m/>
    <m/>
    <m/>
  </r>
  <r>
    <s v="Oscar Barrestål"/>
    <x v="2"/>
    <x v="117"/>
    <d v="2028-02-02T00:00:00"/>
    <s v="Sweden"/>
    <s v="SAAB AB"/>
    <x v="6"/>
    <m/>
    <m/>
    <m/>
    <m/>
    <m/>
    <m/>
  </r>
  <r>
    <s v="Rosamond L. &quot;Roz&quot; Dolid"/>
    <x v="2"/>
    <x v="117"/>
    <d v="2028-02-02T00:00:00"/>
    <s v="United States"/>
    <s v="General Dynamics"/>
    <x v="49"/>
    <m/>
    <m/>
    <m/>
    <m/>
    <m/>
    <m/>
  </r>
  <r>
    <s v="M. H. MIMOUDI"/>
    <x v="0"/>
    <x v="118"/>
    <d v="2030-02-01T00:00:00"/>
    <s v="France"/>
    <s v="DASSAULT SYSTEMES"/>
    <x v="0"/>
    <m/>
    <m/>
    <m/>
    <m/>
    <m/>
    <m/>
  </r>
  <r>
    <s v="Robert C. Shoemaker"/>
    <x v="0"/>
    <x v="118"/>
    <d v="2030-02-01T00:00:00"/>
    <s v="United States"/>
    <m/>
    <x v="4"/>
    <m/>
    <m/>
    <m/>
    <m/>
    <m/>
    <m/>
  </r>
  <r>
    <s v="Rudrappa Ketannavar"/>
    <x v="0"/>
    <x v="118"/>
    <d v="2030-02-01T00:00:00"/>
    <s v="India"/>
    <s v="The Boeing Company"/>
    <x v="1"/>
    <m/>
    <m/>
    <m/>
    <m/>
    <m/>
    <m/>
  </r>
  <r>
    <s v="Amanda Baker"/>
    <x v="0"/>
    <x v="119"/>
    <d v="2030-01-31T00:00:00"/>
    <s v="United States"/>
    <s v="Cummins"/>
    <x v="14"/>
    <m/>
    <m/>
    <m/>
    <m/>
    <m/>
    <m/>
  </r>
  <r>
    <s v="Bogdan Rosu"/>
    <x v="0"/>
    <x v="119"/>
    <d v="2030-01-31T00:00:00"/>
    <s v="France"/>
    <m/>
    <x v="0"/>
    <m/>
    <m/>
    <m/>
    <m/>
    <m/>
    <m/>
  </r>
  <r>
    <s v="Breno d. Avancini"/>
    <x v="0"/>
    <x v="119"/>
    <d v="2030-01-31T00:00:00"/>
    <s v="Brazil"/>
    <s v="Clark Solutions"/>
    <x v="7"/>
    <m/>
    <m/>
    <m/>
    <m/>
    <m/>
    <m/>
  </r>
  <r>
    <s v="Edwin J. Garcia"/>
    <x v="0"/>
    <x v="119"/>
    <d v="2030-01-31T00:00:00"/>
    <s v="United States"/>
    <s v="Johns Hopkins University"/>
    <x v="19"/>
    <m/>
    <m/>
    <m/>
    <m/>
    <m/>
    <m/>
  </r>
  <r>
    <s v="Harrison P. Ernst"/>
    <x v="0"/>
    <x v="119"/>
    <d v="2030-01-31T00:00:00"/>
    <s v="United States"/>
    <m/>
    <x v="17"/>
    <m/>
    <m/>
    <m/>
    <m/>
    <m/>
    <m/>
  </r>
  <r>
    <s v="James J. Owens"/>
    <x v="0"/>
    <x v="119"/>
    <d v="2030-01-31T00:00:00"/>
    <s v="United Kingdom"/>
    <s v="WSP UK Ltd"/>
    <x v="10"/>
    <m/>
    <m/>
    <m/>
    <m/>
    <m/>
    <m/>
  </r>
  <r>
    <s v="John Sutherland"/>
    <x v="0"/>
    <x v="119"/>
    <d v="2030-01-31T00:00:00"/>
    <s v="Australia"/>
    <s v="Royal Australian Navy"/>
    <x v="12"/>
    <m/>
    <m/>
    <m/>
    <m/>
    <m/>
    <m/>
  </r>
  <r>
    <s v="Brandon Kim"/>
    <x v="0"/>
    <x v="120"/>
    <d v="2030-01-30T00:00:00"/>
    <s v="United States"/>
    <s v="Northrop Grumman Corporation"/>
    <x v="26"/>
    <m/>
    <m/>
    <m/>
    <m/>
    <m/>
    <m/>
  </r>
  <r>
    <s v="Christopher Bush"/>
    <x v="0"/>
    <x v="120"/>
    <d v="2030-01-30T00:00:00"/>
    <s v="United States"/>
    <m/>
    <x v="16"/>
    <m/>
    <m/>
    <m/>
    <m/>
    <m/>
    <m/>
  </r>
  <r>
    <s v="Colby E. Clem"/>
    <x v="0"/>
    <x v="120"/>
    <d v="2030-01-30T00:00:00"/>
    <s v="United States"/>
    <m/>
    <x v="20"/>
    <m/>
    <m/>
    <m/>
    <m/>
    <m/>
    <m/>
  </r>
  <r>
    <s v="David A. Rawlinson"/>
    <x v="0"/>
    <x v="120"/>
    <d v="2030-01-30T00:00:00"/>
    <s v="United States"/>
    <s v="Canyon Aeroconnect"/>
    <x v="27"/>
    <m/>
    <m/>
    <m/>
    <m/>
    <m/>
    <m/>
  </r>
  <r>
    <s v="Eric Savner"/>
    <x v="0"/>
    <x v="120"/>
    <d v="2030-01-30T00:00:00"/>
    <s v="United States"/>
    <s v="University of Maryland Global Campus"/>
    <x v="30"/>
    <m/>
    <m/>
    <m/>
    <m/>
    <m/>
    <m/>
  </r>
  <r>
    <s v="Garrett Stokes"/>
    <x v="0"/>
    <x v="120"/>
    <d v="2030-01-30T00:00:00"/>
    <s v="United States"/>
    <s v="Boeing"/>
    <x v="8"/>
    <m/>
    <m/>
    <m/>
    <m/>
    <m/>
    <m/>
  </r>
  <r>
    <s v="Gustav C. Ogesten"/>
    <x v="0"/>
    <x v="120"/>
    <d v="2030-01-30T00:00:00"/>
    <s v="Sweden"/>
    <s v="CAG Syntell AB"/>
    <x v="6"/>
    <m/>
    <m/>
    <m/>
    <m/>
    <m/>
    <m/>
  </r>
  <r>
    <s v="Ifadhila Affia"/>
    <x v="0"/>
    <x v="120"/>
    <d v="2030-01-30T00:00:00"/>
    <s v="Indonesia"/>
    <s v="Cornell University"/>
    <x v="15"/>
    <m/>
    <m/>
    <m/>
    <m/>
    <m/>
    <m/>
  </r>
  <r>
    <s v="Kyle Nottage"/>
    <x v="0"/>
    <x v="120"/>
    <d v="2030-01-30T00:00:00"/>
    <s v="United States"/>
    <m/>
    <x v="24"/>
    <m/>
    <m/>
    <m/>
    <m/>
    <m/>
    <m/>
  </r>
  <r>
    <s v="Olivier Ducarre"/>
    <x v="0"/>
    <x v="120"/>
    <d v="2030-01-30T00:00:00"/>
    <s v="France"/>
    <m/>
    <x v="9"/>
    <m/>
    <m/>
    <m/>
    <m/>
    <m/>
    <m/>
  </r>
  <r>
    <s v="Pochun Chen"/>
    <x v="0"/>
    <x v="120"/>
    <d v="2030-01-30T00:00:00"/>
    <s v="United States"/>
    <m/>
    <x v="15"/>
    <m/>
    <m/>
    <m/>
    <m/>
    <m/>
    <m/>
  </r>
  <r>
    <s v="Vinay k. Joshi"/>
    <x v="0"/>
    <x v="120"/>
    <d v="2030-01-30T00:00:00"/>
    <s v="United States"/>
    <s v="Cummins Inc"/>
    <x v="56"/>
    <m/>
    <m/>
    <m/>
    <m/>
    <m/>
    <m/>
  </r>
  <r>
    <s v="Eric Matson"/>
    <x v="0"/>
    <x v="121"/>
    <d v="2030-01-29T00:00:00"/>
    <s v="United States"/>
    <s v="Lockheed Martin"/>
    <x v="15"/>
    <m/>
    <m/>
    <m/>
    <m/>
    <m/>
    <m/>
  </r>
  <r>
    <s v="Hellen R. Nakachwa"/>
    <x v="0"/>
    <x v="121"/>
    <d v="2030-01-29T00:00:00"/>
    <s v="United States"/>
    <s v="Purdue University"/>
    <x v="4"/>
    <m/>
    <m/>
    <m/>
    <m/>
    <m/>
    <m/>
  </r>
  <r>
    <s v="Hyung Uk Jee"/>
    <x v="0"/>
    <x v="121"/>
    <d v="2030-01-29T00:00:00"/>
    <s v="United States"/>
    <m/>
    <x v="29"/>
    <m/>
    <m/>
    <m/>
    <m/>
    <m/>
    <m/>
  </r>
  <r>
    <s v="Noelle Lewandowski"/>
    <x v="0"/>
    <x v="121"/>
    <d v="2030-01-29T00:00:00"/>
    <s v="United States"/>
    <s v="Purdue University"/>
    <x v="59"/>
    <m/>
    <m/>
    <m/>
    <m/>
    <m/>
    <m/>
  </r>
  <r>
    <s v="Seif Eldin N. Abdelhalim"/>
    <x v="0"/>
    <x v="121"/>
    <d v="2030-01-29T00:00:00"/>
    <s v="United States"/>
    <s v="Pratt &amp; Whitney"/>
    <x v="13"/>
    <m/>
    <m/>
    <m/>
    <m/>
    <m/>
    <m/>
  </r>
  <r>
    <s v="Yasarro C. Young"/>
    <x v="0"/>
    <x v="121"/>
    <d v="2030-01-29T00:00:00"/>
    <s v="United States"/>
    <m/>
    <x v="19"/>
    <m/>
    <m/>
    <m/>
    <m/>
    <m/>
    <m/>
  </r>
  <r>
    <s v="Yining Chen"/>
    <x v="0"/>
    <x v="121"/>
    <d v="2030-01-29T00:00:00"/>
    <s v="United States"/>
    <m/>
    <x v="16"/>
    <m/>
    <m/>
    <m/>
    <m/>
    <m/>
    <m/>
  </r>
  <r>
    <s v="Alberto A. Macia"/>
    <x v="0"/>
    <x v="122"/>
    <d v="2030-01-28T00:00:00"/>
    <s v="United States"/>
    <s v="Northrop Grumman Corporation"/>
    <x v="15"/>
    <m/>
    <m/>
    <m/>
    <m/>
    <m/>
    <m/>
  </r>
  <r>
    <s v="Alex Y. Moroz-Smietana"/>
    <x v="2"/>
    <x v="122"/>
    <d v="2028-01-28T00:00:00"/>
    <s v="United States"/>
    <m/>
    <x v="44"/>
    <m/>
    <m/>
    <m/>
    <m/>
    <m/>
    <m/>
  </r>
  <r>
    <s v="Aliza H. Maki"/>
    <x v="0"/>
    <x v="122"/>
    <d v="2030-01-28T00:00:00"/>
    <s v="United Kingdom"/>
    <s v="BAE Systems"/>
    <x v="19"/>
    <m/>
    <m/>
    <m/>
    <m/>
    <m/>
    <m/>
  </r>
  <r>
    <s v="Amanda Lin"/>
    <x v="0"/>
    <x v="122"/>
    <d v="2030-01-28T00:00:00"/>
    <s v="United States"/>
    <m/>
    <x v="19"/>
    <m/>
    <m/>
    <m/>
    <m/>
    <m/>
    <m/>
  </r>
  <r>
    <s v="Andrea Carpanzano"/>
    <x v="0"/>
    <x v="122"/>
    <d v="2030-01-28T00:00:00"/>
    <s v="Italy"/>
    <m/>
    <x v="32"/>
    <m/>
    <m/>
    <m/>
    <m/>
    <m/>
    <m/>
  </r>
  <r>
    <s v="Brandon A. Amirouche"/>
    <x v="0"/>
    <x v="122"/>
    <d v="2030-01-28T00:00:00"/>
    <s v="United States"/>
    <m/>
    <x v="34"/>
    <m/>
    <m/>
    <m/>
    <m/>
    <m/>
    <m/>
  </r>
  <r>
    <s v="Dennis Tuckowski"/>
    <x v="2"/>
    <x v="122"/>
    <d v="2028-01-28T00:00:00"/>
    <s v="United States"/>
    <s v="SAIC"/>
    <x v="16"/>
    <m/>
    <m/>
    <m/>
    <m/>
    <m/>
    <m/>
  </r>
  <r>
    <s v="Durvesh Pathak"/>
    <x v="0"/>
    <x v="122"/>
    <d v="2030-01-28T00:00:00"/>
    <s v="United States"/>
    <m/>
    <x v="15"/>
    <m/>
    <m/>
    <m/>
    <m/>
    <m/>
    <m/>
  </r>
  <r>
    <s v="James J. Maybury"/>
    <x v="0"/>
    <x v="122"/>
    <d v="2030-01-28T00:00:00"/>
    <s v="United States"/>
    <s v="Boeing"/>
    <x v="29"/>
    <m/>
    <m/>
    <m/>
    <m/>
    <m/>
    <m/>
  </r>
  <r>
    <s v="Jiacheng Wei"/>
    <x v="0"/>
    <x v="122"/>
    <d v="2030-01-28T00:00:00"/>
    <s v="United States"/>
    <m/>
    <x v="21"/>
    <m/>
    <m/>
    <m/>
    <m/>
    <m/>
    <m/>
  </r>
  <r>
    <s v="Jonathan Beaubrun"/>
    <x v="0"/>
    <x v="122"/>
    <d v="2030-01-28T00:00:00"/>
    <s v="United States"/>
    <m/>
    <x v="58"/>
    <m/>
    <m/>
    <m/>
    <m/>
    <m/>
    <m/>
  </r>
  <r>
    <s v="Jonathan S. Lloyd"/>
    <x v="0"/>
    <x v="122"/>
    <d v="2030-01-28T00:00:00"/>
    <s v="United States"/>
    <s v="RTX"/>
    <x v="17"/>
    <m/>
    <m/>
    <m/>
    <m/>
    <m/>
    <m/>
  </r>
  <r>
    <s v="Karl Selewski"/>
    <x v="2"/>
    <x v="122"/>
    <d v="2028-01-28T00:00:00"/>
    <s v="United States"/>
    <s v="Ford Motor Company"/>
    <x v="16"/>
    <m/>
    <m/>
    <m/>
    <m/>
    <m/>
    <m/>
  </r>
  <r>
    <s v="Lingxiang Cai"/>
    <x v="0"/>
    <x v="122"/>
    <d v="2030-01-28T00:00:00"/>
    <s v="United States"/>
    <m/>
    <x v="21"/>
    <m/>
    <m/>
    <m/>
    <m/>
    <m/>
    <m/>
  </r>
  <r>
    <s v="Meredith Madill"/>
    <x v="0"/>
    <x v="122"/>
    <d v="2030-01-30T00:00:00"/>
    <s v="United States"/>
    <m/>
    <x v="15"/>
    <m/>
    <m/>
    <m/>
    <m/>
    <m/>
    <m/>
  </r>
  <r>
    <s v="Michael Blose"/>
    <x v="0"/>
    <x v="122"/>
    <d v="2030-01-28T00:00:00"/>
    <s v="United States"/>
    <s v="Booz Allen Hamilton"/>
    <x v="15"/>
    <m/>
    <m/>
    <m/>
    <m/>
    <m/>
    <m/>
  </r>
  <r>
    <s v="Wayne Zhu"/>
    <x v="0"/>
    <x v="122"/>
    <d v="2030-01-28T00:00:00"/>
    <s v="United States"/>
    <m/>
    <x v="34"/>
    <m/>
    <m/>
    <m/>
    <m/>
    <m/>
    <m/>
  </r>
  <r>
    <s v="Xinyu Jiang"/>
    <x v="0"/>
    <x v="122"/>
    <d v="2030-01-28T00:00:00"/>
    <s v="United States"/>
    <m/>
    <x v="15"/>
    <m/>
    <m/>
    <m/>
    <m/>
    <m/>
    <m/>
  </r>
  <r>
    <s v="Yihan Wang"/>
    <x v="0"/>
    <x v="122"/>
    <d v="2030-01-28T00:00:00"/>
    <s v="United States"/>
    <m/>
    <x v="38"/>
    <m/>
    <m/>
    <m/>
    <m/>
    <m/>
    <m/>
  </r>
  <r>
    <s v="Yingfei Zha"/>
    <x v="0"/>
    <x v="122"/>
    <d v="2030-01-28T00:00:00"/>
    <s v="United States"/>
    <m/>
    <x v="15"/>
    <m/>
    <m/>
    <m/>
    <m/>
    <m/>
    <m/>
  </r>
  <r>
    <s v="Yixiao Tian"/>
    <x v="0"/>
    <x v="122"/>
    <d v="2030-01-28T00:00:00"/>
    <s v="United States"/>
    <m/>
    <x v="15"/>
    <m/>
    <m/>
    <m/>
    <m/>
    <m/>
    <m/>
  </r>
  <r>
    <s v="Zhaoyue Zhang"/>
    <x v="0"/>
    <x v="122"/>
    <d v="2030-01-28T00:00:00"/>
    <s v="United States"/>
    <m/>
    <x v="24"/>
    <m/>
    <m/>
    <m/>
    <m/>
    <m/>
    <m/>
  </r>
  <r>
    <s v="Zhengdao Tang"/>
    <x v="0"/>
    <x v="122"/>
    <d v="2030-01-28T00:00:00"/>
    <s v="United States"/>
    <m/>
    <x v="15"/>
    <m/>
    <m/>
    <m/>
    <m/>
    <m/>
    <m/>
  </r>
  <r>
    <s v="Ziyang Li"/>
    <x v="0"/>
    <x v="122"/>
    <d v="2030-01-28T00:00:00"/>
    <s v="United States"/>
    <m/>
    <x v="15"/>
    <m/>
    <m/>
    <m/>
    <m/>
    <m/>
    <m/>
  </r>
  <r>
    <s v="Francesco Rossi"/>
    <x v="0"/>
    <x v="123"/>
    <d v="2030-01-27T00:00:00"/>
    <s v="United States"/>
    <m/>
    <x v="16"/>
    <m/>
    <m/>
    <m/>
    <m/>
    <m/>
    <m/>
  </r>
  <r>
    <s v="George Mikhaeil"/>
    <x v="0"/>
    <x v="123"/>
    <d v="2030-01-27T00:00:00"/>
    <s v="United States"/>
    <s v="Lockheed Martin"/>
    <x v="4"/>
    <m/>
    <m/>
    <m/>
    <m/>
    <m/>
    <m/>
  </r>
  <r>
    <s v="Henry Low"/>
    <x v="0"/>
    <x v="123"/>
    <d v="2030-01-27T00:00:00"/>
    <m/>
    <m/>
    <x v="10"/>
    <m/>
    <m/>
    <m/>
    <m/>
    <m/>
    <m/>
  </r>
  <r>
    <s v="Herberth E. Muguruza Picon"/>
    <x v="0"/>
    <x v="123"/>
    <d v="2030-01-27T00:00:00"/>
    <s v="United States"/>
    <s v="Nordson Corporation"/>
    <x v="13"/>
    <m/>
    <m/>
    <m/>
    <m/>
    <m/>
    <m/>
  </r>
  <r>
    <s v="Joshua H. Hirsh"/>
    <x v="0"/>
    <x v="123"/>
    <d v="2030-01-27T00:00:00"/>
    <s v="United States"/>
    <m/>
    <x v="19"/>
    <m/>
    <m/>
    <m/>
    <m/>
    <m/>
    <m/>
  </r>
  <r>
    <s v="Mohammed R. Kanjee"/>
    <x v="0"/>
    <x v="123"/>
    <d v="2030-01-27T00:00:00"/>
    <s v="Canada"/>
    <s v="Ciena"/>
    <x v="38"/>
    <m/>
    <m/>
    <m/>
    <m/>
    <m/>
    <m/>
  </r>
  <r>
    <s v="Roslyn M. Handy"/>
    <x v="2"/>
    <x v="123"/>
    <d v="2028-01-27T00:00:00"/>
    <s v="United States"/>
    <s v="Lockheed Martin Corporation"/>
    <x v="4"/>
    <m/>
    <m/>
    <m/>
    <m/>
    <m/>
    <m/>
  </r>
  <r>
    <s v="Alvaro Bermejo"/>
    <x v="0"/>
    <x v="124"/>
    <d v="2030-01-26T00:00:00"/>
    <s v="France"/>
    <m/>
    <x v="48"/>
    <m/>
    <m/>
    <m/>
    <m/>
    <m/>
    <m/>
  </r>
  <r>
    <s v="Elizabeth M. Miller"/>
    <x v="0"/>
    <x v="124"/>
    <d v="2030-01-26T00:00:00"/>
    <s v="United States"/>
    <m/>
    <x v="15"/>
    <m/>
    <m/>
    <m/>
    <m/>
    <m/>
    <m/>
  </r>
  <r>
    <s v="Ethan Priebe"/>
    <x v="0"/>
    <x v="124"/>
    <d v="2030-01-26T00:00:00"/>
    <s v="United States"/>
    <m/>
    <x v="2"/>
    <m/>
    <m/>
    <m/>
    <m/>
    <m/>
    <m/>
  </r>
  <r>
    <s v="Jair Cavalcanti"/>
    <x v="2"/>
    <x v="124"/>
    <d v="2028-01-26T00:00:00"/>
    <s v="Canada"/>
    <m/>
    <x v="38"/>
    <m/>
    <m/>
    <m/>
    <m/>
    <m/>
    <m/>
  </r>
  <r>
    <s v="Kristoffer Seidel"/>
    <x v="0"/>
    <x v="124"/>
    <d v="2030-01-26T00:00:00"/>
    <s v="Sweden"/>
    <m/>
    <x v="6"/>
    <m/>
    <m/>
    <m/>
    <m/>
    <m/>
    <m/>
  </r>
  <r>
    <s v="Matthew G. Kane"/>
    <x v="0"/>
    <x v="124"/>
    <d v="2030-01-26T00:00:00"/>
    <s v="United States"/>
    <s v="USAF"/>
    <x v="16"/>
    <m/>
    <m/>
    <m/>
    <m/>
    <m/>
    <m/>
  </r>
  <r>
    <s v="Patrick Larson"/>
    <x v="2"/>
    <x v="124"/>
    <d v="2028-01-26T00:00:00"/>
    <s v="United States"/>
    <s v="LinQuest Corporation"/>
    <x v="26"/>
    <m/>
    <m/>
    <m/>
    <m/>
    <m/>
    <m/>
  </r>
  <r>
    <s v="Robert Kitching"/>
    <x v="2"/>
    <x v="124"/>
    <d v="2028-01-26T00:00:00"/>
    <s v="United States"/>
    <s v="Northrop Grumman Corporation"/>
    <x v="20"/>
    <m/>
    <m/>
    <m/>
    <m/>
    <m/>
    <m/>
  </r>
  <r>
    <s v="Rupashree Nakkeeran"/>
    <x v="2"/>
    <x v="124"/>
    <d v="2028-01-26T00:00:00"/>
    <s v="India"/>
    <s v="RTX"/>
    <x v="1"/>
    <m/>
    <m/>
    <m/>
    <m/>
    <m/>
    <m/>
  </r>
  <r>
    <s v="Ryan Keepers"/>
    <x v="2"/>
    <x v="124"/>
    <d v="2028-01-26T00:00:00"/>
    <s v="United States"/>
    <s v="L3Harris"/>
    <x v="29"/>
    <m/>
    <m/>
    <m/>
    <m/>
    <m/>
    <m/>
  </r>
  <r>
    <s v="Sierra Iboaya-Gunther"/>
    <x v="0"/>
    <x v="124"/>
    <d v="2030-01-26T00:00:00"/>
    <s v="United States"/>
    <s v="Cornell University"/>
    <x v="15"/>
    <m/>
    <m/>
    <m/>
    <m/>
    <m/>
    <m/>
  </r>
  <r>
    <s v="Alexander Max"/>
    <x v="0"/>
    <x v="125"/>
    <d v="2030-01-25T00:00:00"/>
    <s v="United States"/>
    <s v="Unit B"/>
    <x v="44"/>
    <m/>
    <m/>
    <m/>
    <m/>
    <m/>
    <m/>
  </r>
  <r>
    <s v="Gilu Puthenpurackal George"/>
    <x v="0"/>
    <x v="125"/>
    <d v="2030-01-25T00:00:00"/>
    <s v="India"/>
    <s v="Bosch Engineering and Global Solutions Limited"/>
    <x v="1"/>
    <m/>
    <m/>
    <m/>
    <m/>
    <m/>
    <m/>
  </r>
  <r>
    <s v="Isa S. Uzun"/>
    <x v="2"/>
    <x v="125"/>
    <d v="2028-01-25T00:00:00"/>
    <s v="Turkey"/>
    <m/>
    <x v="28"/>
    <m/>
    <m/>
    <m/>
    <m/>
    <m/>
    <m/>
  </r>
  <r>
    <s v="Parker Q. Trombley"/>
    <x v="0"/>
    <x v="125"/>
    <d v="2030-01-25T00:00:00"/>
    <s v="United States"/>
    <s v="Enola Technologies"/>
    <x v="54"/>
    <m/>
    <m/>
    <m/>
    <m/>
    <m/>
    <m/>
  </r>
  <r>
    <s v="Michael Westenhaver"/>
    <x v="0"/>
    <x v="126"/>
    <d v="2030-01-24T00:00:00"/>
    <s v="United States"/>
    <s v="The George Washington University"/>
    <x v="27"/>
    <m/>
    <m/>
    <m/>
    <m/>
    <m/>
    <m/>
  </r>
  <r>
    <s v="Ahmed Fawzy"/>
    <x v="2"/>
    <x v="127"/>
    <d v="2028-01-23T00:00:00"/>
    <s v="Egypt"/>
    <m/>
    <x v="63"/>
    <m/>
    <m/>
    <m/>
    <m/>
    <m/>
    <m/>
  </r>
  <r>
    <s v="Berkin Aksoy"/>
    <x v="2"/>
    <x v="127"/>
    <d v="2028-01-23T00:00:00"/>
    <s v="Turkey"/>
    <s v="Aselsan A.Ş."/>
    <x v="28"/>
    <m/>
    <m/>
    <m/>
    <m/>
    <m/>
    <m/>
  </r>
  <r>
    <s v="Daniel J. Ludwin"/>
    <x v="0"/>
    <x v="127"/>
    <d v="2030-01-23T00:00:00"/>
    <s v="United States"/>
    <m/>
    <x v="24"/>
    <m/>
    <m/>
    <m/>
    <m/>
    <m/>
    <m/>
  </r>
  <r>
    <s v="Johanna L. Sundberg"/>
    <x v="0"/>
    <x v="127"/>
    <d v="2030-01-23T00:00:00"/>
    <s v="Sweden"/>
    <s v="Saab AB"/>
    <x v="6"/>
    <m/>
    <m/>
    <m/>
    <m/>
    <m/>
    <m/>
  </r>
  <r>
    <s v="Nicholas A. Baker"/>
    <x v="2"/>
    <x v="127"/>
    <d v="2028-01-23T00:00:00"/>
    <s v="United States"/>
    <s v="Los Alamos National Laboratory"/>
    <x v="37"/>
    <m/>
    <m/>
    <m/>
    <m/>
    <m/>
    <m/>
  </r>
  <r>
    <s v="Ryan Matthews"/>
    <x v="0"/>
    <x v="127"/>
    <d v="2030-01-22T00:00:00"/>
    <s v="United States"/>
    <m/>
    <x v="58"/>
    <m/>
    <m/>
    <m/>
    <m/>
    <m/>
    <m/>
  </r>
  <r>
    <s v="Sena Sarıgüney"/>
    <x v="2"/>
    <x v="127"/>
    <d v="2028-01-23T00:00:00"/>
    <s v="Turkey"/>
    <s v="Roketsan"/>
    <x v="28"/>
    <m/>
    <m/>
    <m/>
    <m/>
    <m/>
    <m/>
  </r>
  <r>
    <s v="Bora Ozkaya"/>
    <x v="2"/>
    <x v="128"/>
    <d v="2028-01-22T00:00:00"/>
    <s v="United Kingdom"/>
    <s v="Huber Suhner Polatis"/>
    <x v="10"/>
    <m/>
    <m/>
    <m/>
    <m/>
    <m/>
    <m/>
  </r>
  <r>
    <s v="Connor Silva"/>
    <x v="0"/>
    <x v="128"/>
    <d v="2030-01-22T00:00:00"/>
    <s v="United States"/>
    <s v="Midmark"/>
    <x v="11"/>
    <m/>
    <m/>
    <m/>
    <m/>
    <m/>
    <m/>
  </r>
  <r>
    <s v="Miguel Payns"/>
    <x v="0"/>
    <x v="128"/>
    <d v="2030-01-22T00:00:00"/>
    <s v="United States"/>
    <s v="Cornell University"/>
    <x v="56"/>
    <m/>
    <m/>
    <m/>
    <m/>
    <m/>
    <m/>
  </r>
  <r>
    <s v="Camilus Nithish Cyril Joseph Rajendran"/>
    <x v="0"/>
    <x v="129"/>
    <d v="2030-01-21T00:00:00"/>
    <s v="United States"/>
    <m/>
    <x v="22"/>
    <m/>
    <m/>
    <m/>
    <m/>
    <m/>
    <m/>
  </r>
  <r>
    <s v="Jeffrey W. Temple"/>
    <x v="0"/>
    <x v="129"/>
    <d v="2030-01-21T00:00:00"/>
    <s v="United States"/>
    <m/>
    <x v="19"/>
    <m/>
    <m/>
    <m/>
    <m/>
    <m/>
    <m/>
  </r>
  <r>
    <s v="Rick Nelen"/>
    <x v="0"/>
    <x v="129"/>
    <d v="2030-01-21T00:00:00"/>
    <s v="Netherlands"/>
    <m/>
    <x v="18"/>
    <m/>
    <m/>
    <m/>
    <m/>
    <m/>
    <m/>
  </r>
  <r>
    <s v="Pranav Tharakan"/>
    <x v="0"/>
    <x v="130"/>
    <d v="2030-01-20T00:00:00"/>
    <s v="United States"/>
    <m/>
    <x v="56"/>
    <m/>
    <m/>
    <m/>
    <m/>
    <m/>
    <m/>
  </r>
  <r>
    <s v="Stephen Johnson"/>
    <x v="0"/>
    <x v="130"/>
    <d v="2030-01-20T00:00:00"/>
    <s v="United States"/>
    <m/>
    <x v="29"/>
    <m/>
    <m/>
    <m/>
    <m/>
    <m/>
    <m/>
  </r>
  <r>
    <s v="Andrea G. Del Don"/>
    <x v="2"/>
    <x v="131"/>
    <d v="2028-01-19T00:00:00"/>
    <s v="Switzerland"/>
    <s v="armasuisse"/>
    <x v="9"/>
    <m/>
    <m/>
    <m/>
    <m/>
    <m/>
    <m/>
  </r>
  <r>
    <s v="Edwin A. Stewart"/>
    <x v="1"/>
    <x v="131"/>
    <m/>
    <s v="United States"/>
    <s v="Systems Planning and Analysis, Inc."/>
    <x v="19"/>
    <m/>
    <m/>
    <m/>
    <m/>
    <m/>
    <m/>
  </r>
  <r>
    <s v="Gregory Chavez"/>
    <x v="1"/>
    <x v="131"/>
    <m/>
    <s v="United States"/>
    <s v="Los Alamos National Laboratory"/>
    <x v="37"/>
    <m/>
    <m/>
    <m/>
    <m/>
    <m/>
    <m/>
  </r>
  <r>
    <s v="Jeffery Gilchrist"/>
    <x v="2"/>
    <x v="131"/>
    <d v="2028-01-19T00:00:00"/>
    <s v="United States"/>
    <s v="Worcester Polytechnic Institute (WPI)"/>
    <x v="16"/>
    <m/>
    <m/>
    <m/>
    <m/>
    <m/>
    <m/>
  </r>
  <r>
    <s v="Jordy K. Houwen"/>
    <x v="2"/>
    <x v="131"/>
    <d v="2028-01-19T00:00:00"/>
    <s v="Netherlands"/>
    <s v="ADSE"/>
    <x v="18"/>
    <m/>
    <m/>
    <m/>
    <m/>
    <m/>
    <m/>
  </r>
  <r>
    <s v="Joshua A. Kirby"/>
    <x v="2"/>
    <x v="131"/>
    <d v="2028-01-19T00:00:00"/>
    <s v="United States"/>
    <s v="Eaton Corporation"/>
    <x v="4"/>
    <m/>
    <m/>
    <m/>
    <m/>
    <m/>
    <m/>
  </r>
  <r>
    <s v="Kendall &quot;Chief&quot; Pickering DCS"/>
    <x v="1"/>
    <x v="131"/>
    <m/>
    <s v="United States"/>
    <s v="NORAD"/>
    <x v="2"/>
    <m/>
    <m/>
    <m/>
    <m/>
    <m/>
    <m/>
  </r>
  <r>
    <s v="Kishore Kumar Kadari"/>
    <x v="0"/>
    <x v="131"/>
    <d v="2030-01-19T00:00:00"/>
    <s v="United States"/>
    <m/>
    <x v="59"/>
    <m/>
    <m/>
    <m/>
    <m/>
    <m/>
    <m/>
  </r>
  <r>
    <s v="Pawel Klisiewicz"/>
    <x v="2"/>
    <x v="131"/>
    <d v="2028-01-19T00:00:00"/>
    <s v="United States"/>
    <m/>
    <x v="4"/>
    <m/>
    <m/>
    <m/>
    <m/>
    <m/>
    <m/>
  </r>
  <r>
    <s v="Todd A. Wohling"/>
    <x v="2"/>
    <x v="131"/>
    <d v="2028-01-19T00:00:00"/>
    <s v="Norway"/>
    <s v="Intech AS"/>
    <x v="36"/>
    <m/>
    <m/>
    <m/>
    <m/>
    <m/>
    <m/>
  </r>
  <r>
    <s v="Kathan J. Bhavsar"/>
    <x v="0"/>
    <x v="132"/>
    <d v="2030-01-18T00:00:00"/>
    <s v="India"/>
    <m/>
    <x v="0"/>
    <m/>
    <m/>
    <m/>
    <m/>
    <m/>
    <m/>
  </r>
  <r>
    <s v="Arvind R. Maram"/>
    <x v="0"/>
    <x v="133"/>
    <d v="2030-01-17T00:00:00"/>
    <s v="India"/>
    <s v="Global Logic, A Hitachi Group Company"/>
    <x v="1"/>
    <m/>
    <m/>
    <m/>
    <m/>
    <m/>
    <m/>
  </r>
  <r>
    <s v="Gurivi Reddy Thimmareddy"/>
    <x v="2"/>
    <x v="134"/>
    <d v="2028-01-16T00:00:00"/>
    <s v="India"/>
    <s v="Eaton India Innovation Centre"/>
    <x v="1"/>
    <m/>
    <m/>
    <m/>
    <m/>
    <m/>
    <m/>
  </r>
  <r>
    <s v="Jonathan Ayers"/>
    <x v="0"/>
    <x v="134"/>
    <d v="2030-01-16T00:00:00"/>
    <s v="United States"/>
    <s v="Midmark"/>
    <x v="54"/>
    <m/>
    <m/>
    <m/>
    <m/>
    <m/>
    <m/>
  </r>
  <r>
    <s v="Josef Jordan"/>
    <x v="1"/>
    <x v="134"/>
    <m/>
    <s v="United States"/>
    <s v="KBR"/>
    <x v="61"/>
    <m/>
    <m/>
    <m/>
    <m/>
    <m/>
    <m/>
  </r>
  <r>
    <s v="Mohamed SEDDIK"/>
    <x v="0"/>
    <x v="134"/>
    <d v="2030-01-16T00:00:00"/>
    <s v="France"/>
    <s v="CIL4Sys"/>
    <x v="0"/>
    <m/>
    <m/>
    <m/>
    <m/>
    <m/>
    <m/>
  </r>
  <r>
    <s v="Nidhal Selmi"/>
    <x v="0"/>
    <x v="134"/>
    <d v="2030-01-16T00:00:00"/>
    <s v="France"/>
    <m/>
    <x v="0"/>
    <m/>
    <m/>
    <m/>
    <m/>
    <m/>
    <m/>
  </r>
  <r>
    <s v="Onar Smith"/>
    <x v="0"/>
    <x v="134"/>
    <d v="2030-01-16T00:00:00"/>
    <s v="United States"/>
    <m/>
    <x v="35"/>
    <m/>
    <m/>
    <m/>
    <m/>
    <m/>
    <m/>
  </r>
  <r>
    <s v="Raoul Rademaker"/>
    <x v="0"/>
    <x v="134"/>
    <d v="2030-01-16T00:00:00"/>
    <s v="Netherlands"/>
    <s v="Dutch Boosting Group"/>
    <x v="18"/>
    <m/>
    <m/>
    <m/>
    <m/>
    <m/>
    <m/>
  </r>
  <r>
    <s v="Thibault GROISIL"/>
    <x v="0"/>
    <x v="134"/>
    <d v="2030-01-16T00:00:00"/>
    <s v="France"/>
    <s v="CS GROUP"/>
    <x v="0"/>
    <m/>
    <m/>
    <m/>
    <m/>
    <m/>
    <m/>
  </r>
  <r>
    <s v="VERONIQUE NEYRAT"/>
    <x v="0"/>
    <x v="134"/>
    <d v="2030-01-16T00:00:00"/>
    <s v="France"/>
    <s v="SETEC IPMC"/>
    <x v="0"/>
    <m/>
    <m/>
    <m/>
    <m/>
    <m/>
    <m/>
  </r>
  <r>
    <s v="Joshua Benham"/>
    <x v="0"/>
    <x v="135"/>
    <d v="2030-01-15T00:00:00"/>
    <s v="United States"/>
    <m/>
    <x v="13"/>
    <m/>
    <m/>
    <m/>
    <m/>
    <m/>
    <m/>
  </r>
  <r>
    <s v="Long ling"/>
    <x v="0"/>
    <x v="135"/>
    <d v="2030-01-15T00:00:00"/>
    <s v="United States"/>
    <m/>
    <x v="8"/>
    <m/>
    <m/>
    <m/>
    <m/>
    <m/>
    <m/>
  </r>
  <r>
    <s v="Maria Decelles"/>
    <x v="0"/>
    <x v="135"/>
    <d v="2030-01-15T00:00:00"/>
    <s v="United States"/>
    <m/>
    <x v="13"/>
    <m/>
    <m/>
    <m/>
    <m/>
    <m/>
    <m/>
  </r>
  <r>
    <s v="Maximilian Rieger"/>
    <x v="0"/>
    <x v="135"/>
    <d v="2030-01-15T00:00:00"/>
    <s v="Germany"/>
    <s v="CARIAD SE"/>
    <x v="3"/>
    <m/>
    <m/>
    <m/>
    <m/>
    <m/>
    <m/>
  </r>
  <r>
    <s v="Nicolas BOMONT"/>
    <x v="0"/>
    <x v="135"/>
    <d v="2030-01-15T00:00:00"/>
    <s v="France"/>
    <s v="SETEC IPMC"/>
    <x v="0"/>
    <m/>
    <m/>
    <m/>
    <m/>
    <m/>
    <m/>
  </r>
  <r>
    <s v="Umut Salanturoglu"/>
    <x v="0"/>
    <x v="135"/>
    <d v="2030-01-15T00:00:00"/>
    <s v="Turkey"/>
    <s v="ASELSAN"/>
    <x v="28"/>
    <m/>
    <m/>
    <m/>
    <m/>
    <m/>
    <m/>
  </r>
  <r>
    <s v="Jared Dorf"/>
    <x v="0"/>
    <x v="136"/>
    <d v="2030-01-14T00:00:00"/>
    <s v="United States"/>
    <m/>
    <x v="24"/>
    <m/>
    <m/>
    <m/>
    <m/>
    <m/>
    <m/>
  </r>
  <r>
    <s v="Jena Morgan"/>
    <x v="0"/>
    <x v="136"/>
    <d v="2030-01-14T00:00:00"/>
    <s v="United States"/>
    <s v="Northrop Grumman"/>
    <x v="17"/>
    <m/>
    <m/>
    <m/>
    <m/>
    <m/>
    <m/>
  </r>
  <r>
    <s v="Richard W. Cameron"/>
    <x v="0"/>
    <x v="136"/>
    <d v="2030-01-14T00:00:00"/>
    <s v="United Kingdom"/>
    <s v="Sellafield Ltd"/>
    <x v="10"/>
    <m/>
    <m/>
    <m/>
    <m/>
    <m/>
    <m/>
  </r>
  <r>
    <s v="Mario Franceski"/>
    <x v="0"/>
    <x v="137"/>
    <d v="2030-01-13T00:00:00"/>
    <s v="Germany"/>
    <s v="OHB Systems AG"/>
    <x v="9"/>
    <m/>
    <m/>
    <m/>
    <m/>
    <m/>
    <m/>
  </r>
  <r>
    <s v="Andre Dickson"/>
    <x v="0"/>
    <x v="138"/>
    <d v="2030-01-12T00:00:00"/>
    <s v="Trinidad and Tobago"/>
    <s v="Colorado State University"/>
    <x v="2"/>
    <m/>
    <m/>
    <m/>
    <m/>
    <m/>
    <m/>
  </r>
  <r>
    <s v="Annette Moore"/>
    <x v="0"/>
    <x v="138"/>
    <d v="2030-01-12T00:00:00"/>
    <s v="United States"/>
    <m/>
    <x v="2"/>
    <m/>
    <m/>
    <m/>
    <m/>
    <m/>
    <m/>
  </r>
  <r>
    <s v="Cynthia Gorveatt"/>
    <x v="2"/>
    <x v="138"/>
    <d v="2028-01-12T00:00:00"/>
    <s v="United States"/>
    <m/>
    <x v="31"/>
    <m/>
    <m/>
    <m/>
    <m/>
    <m/>
    <m/>
  </r>
  <r>
    <s v="Daniel Sudmeier"/>
    <x v="0"/>
    <x v="138"/>
    <d v="2030-01-12T00:00:00"/>
    <s v="United States"/>
    <s v="The Boeing Company"/>
    <x v="4"/>
    <m/>
    <m/>
    <m/>
    <m/>
    <m/>
    <m/>
  </r>
  <r>
    <s v="Devin J. Downing"/>
    <x v="0"/>
    <x v="138"/>
    <d v="2030-01-12T00:00:00"/>
    <s v="United States"/>
    <m/>
    <x v="22"/>
    <m/>
    <m/>
    <m/>
    <m/>
    <m/>
    <m/>
  </r>
  <r>
    <s v="Ethan Fox"/>
    <x v="0"/>
    <x v="138"/>
    <d v="2030-01-12T00:00:00"/>
    <s v="United States"/>
    <s v="Lockheed Martin"/>
    <x v="24"/>
    <m/>
    <m/>
    <m/>
    <m/>
    <m/>
    <m/>
  </r>
  <r>
    <s v="Jacob Kramer"/>
    <x v="0"/>
    <x v="138"/>
    <d v="2030-01-12T00:00:00"/>
    <s v="United States"/>
    <s v="Leonardo DRS"/>
    <x v="14"/>
    <m/>
    <m/>
    <m/>
    <m/>
    <m/>
    <m/>
  </r>
  <r>
    <s v="Khen M. Chuong"/>
    <x v="0"/>
    <x v="138"/>
    <d v="2030-01-12T00:00:00"/>
    <s v="United States"/>
    <s v="The Boeing Company"/>
    <x v="31"/>
    <m/>
    <m/>
    <m/>
    <m/>
    <m/>
    <m/>
  </r>
  <r>
    <s v="Louis Lunder"/>
    <x v="0"/>
    <x v="138"/>
    <d v="2030-01-12T00:00:00"/>
    <s v="United States"/>
    <s v="Colorado State University Systems Engineering Programs"/>
    <x v="2"/>
    <m/>
    <m/>
    <m/>
    <m/>
    <m/>
    <m/>
  </r>
  <r>
    <s v="Luke S. Sparlin"/>
    <x v="0"/>
    <x v="138"/>
    <d v="2030-01-12T00:00:00"/>
    <s v="United States"/>
    <s v="Boeing Company, The"/>
    <x v="4"/>
    <m/>
    <m/>
    <m/>
    <m/>
    <m/>
    <m/>
  </r>
  <r>
    <s v="Maria T. DiValentin"/>
    <x v="0"/>
    <x v="138"/>
    <d v="2030-01-12T00:00:00"/>
    <s v="United States"/>
    <s v="John Deere"/>
    <x v="64"/>
    <m/>
    <m/>
    <m/>
    <m/>
    <m/>
    <m/>
  </r>
  <r>
    <s v="Matthew Chen"/>
    <x v="0"/>
    <x v="138"/>
    <d v="2030-01-12T00:00:00"/>
    <s v="United States"/>
    <m/>
    <x v="24"/>
    <m/>
    <m/>
    <m/>
    <m/>
    <m/>
    <m/>
  </r>
  <r>
    <s v="Olivia Reibel"/>
    <x v="0"/>
    <x v="138"/>
    <d v="2030-01-12T00:00:00"/>
    <s v="Australia"/>
    <s v="BAE Systems Australia"/>
    <x v="12"/>
    <m/>
    <m/>
    <m/>
    <m/>
    <m/>
    <m/>
  </r>
  <r>
    <s v="Sasha Mueller"/>
    <x v="0"/>
    <x v="138"/>
    <d v="2030-01-12T00:00:00"/>
    <s v="United States"/>
    <m/>
    <x v="2"/>
    <m/>
    <m/>
    <m/>
    <m/>
    <m/>
    <m/>
  </r>
  <r>
    <s v="Scott L. Yaglowski"/>
    <x v="0"/>
    <x v="138"/>
    <d v="2030-01-12T00:00:00"/>
    <s v="United States"/>
    <m/>
    <x v="13"/>
    <m/>
    <m/>
    <m/>
    <m/>
    <m/>
    <m/>
  </r>
  <r>
    <s v="Steven Wallace"/>
    <x v="2"/>
    <x v="138"/>
    <d v="2028-01-12T00:00:00"/>
    <s v="New Zealand"/>
    <s v="Shoal Group Pty Ltd"/>
    <x v="57"/>
    <m/>
    <m/>
    <m/>
    <m/>
    <m/>
    <m/>
  </r>
  <r>
    <s v="Grace E. Davis"/>
    <x v="0"/>
    <x v="139"/>
    <d v="2030-01-11T00:00:00"/>
    <s v="United States"/>
    <m/>
    <x v="42"/>
    <m/>
    <m/>
    <m/>
    <m/>
    <m/>
    <m/>
  </r>
  <r>
    <s v="Syed S. Hussain"/>
    <x v="0"/>
    <x v="139"/>
    <d v="2030-01-11T00:00:00"/>
    <s v="Pakistan"/>
    <m/>
    <x v="19"/>
    <m/>
    <m/>
    <m/>
    <m/>
    <m/>
    <m/>
  </r>
  <r>
    <s v="Laura A. Griffin"/>
    <x v="0"/>
    <x v="140"/>
    <d v="2030-01-10T00:00:00"/>
    <s v="United States"/>
    <s v="Leidos"/>
    <x v="59"/>
    <m/>
    <m/>
    <m/>
    <m/>
    <m/>
    <m/>
  </r>
  <r>
    <s v="Jeppe Fock"/>
    <x v="0"/>
    <x v="141"/>
    <d v="2030-01-09T00:00:00"/>
    <s v="Denmark"/>
    <s v="Novo Nordisk A/S - 20A-G, Hillerød"/>
    <x v="41"/>
    <m/>
    <m/>
    <m/>
    <m/>
    <m/>
    <m/>
  </r>
  <r>
    <s v="Reena V. Kulgod"/>
    <x v="0"/>
    <x v="141"/>
    <d v="2030-01-09T00:00:00"/>
    <s v="Australia"/>
    <s v="BAE Systems"/>
    <x v="12"/>
    <m/>
    <m/>
    <m/>
    <m/>
    <m/>
    <m/>
  </r>
  <r>
    <s v="Samuel Christopher L. Broddie"/>
    <x v="0"/>
    <x v="141"/>
    <d v="2030-01-09T00:00:00"/>
    <s v="United States"/>
    <s v="University of Michigan, Ann Arbor"/>
    <x v="16"/>
    <m/>
    <m/>
    <m/>
    <m/>
    <m/>
    <m/>
  </r>
  <r>
    <s v="Hany Soloumah"/>
    <x v="0"/>
    <x v="142"/>
    <d v="2030-01-08T00:00:00"/>
    <s v="Canada"/>
    <s v="EXP Services Inc"/>
    <x v="38"/>
    <m/>
    <m/>
    <m/>
    <m/>
    <m/>
    <m/>
  </r>
  <r>
    <s v="MEHMET HAKAN KUTLU"/>
    <x v="2"/>
    <x v="142"/>
    <d v="2028-01-08T00:00:00"/>
    <s v="Turkey"/>
    <m/>
    <x v="28"/>
    <m/>
    <m/>
    <m/>
    <m/>
    <m/>
    <m/>
  </r>
  <r>
    <s v="Seyedsina Hosseini"/>
    <x v="0"/>
    <x v="142"/>
    <d v="2030-01-08T00:00:00"/>
    <s v="Denmark"/>
    <m/>
    <x v="41"/>
    <m/>
    <m/>
    <m/>
    <m/>
    <m/>
    <m/>
  </r>
  <r>
    <s v="Wesley A. Simon"/>
    <x v="2"/>
    <x v="142"/>
    <d v="2028-01-08T00:00:00"/>
    <s v="United States"/>
    <s v="Lockheed Martin"/>
    <x v="4"/>
    <m/>
    <m/>
    <m/>
    <m/>
    <m/>
    <m/>
  </r>
  <r>
    <s v="Bryan Brandt"/>
    <x v="0"/>
    <x v="143"/>
    <d v="2030-01-07T00:00:00"/>
    <s v="United States"/>
    <m/>
    <x v="16"/>
    <m/>
    <m/>
    <m/>
    <m/>
    <m/>
    <m/>
  </r>
  <r>
    <s v="Christopher Smith"/>
    <x v="2"/>
    <x v="143"/>
    <d v="2028-01-07T00:00:00"/>
    <s v="United States"/>
    <s v="The Boeing Company"/>
    <x v="14"/>
    <m/>
    <m/>
    <m/>
    <m/>
    <m/>
    <m/>
  </r>
  <r>
    <s v="Kristofer G. Perry"/>
    <x v="2"/>
    <x v="143"/>
    <d v="2028-01-07T00:00:00"/>
    <s v="United States"/>
    <s v="SAIC"/>
    <x v="2"/>
    <m/>
    <m/>
    <m/>
    <m/>
    <m/>
    <m/>
  </r>
  <r>
    <s v="Takao Sugai"/>
    <x v="0"/>
    <x v="143"/>
    <d v="2030-01-07T00:00:00"/>
    <s v="Japan"/>
    <s v="Toyota Motor Corporation"/>
    <x v="51"/>
    <m/>
    <m/>
    <m/>
    <m/>
    <m/>
    <m/>
  </r>
  <r>
    <s v="Trevor J. Zakus"/>
    <x v="0"/>
    <x v="143"/>
    <d v="2030-01-07T00:00:00"/>
    <s v="Canada"/>
    <s v="Mott MacDonald"/>
    <x v="38"/>
    <m/>
    <m/>
    <m/>
    <m/>
    <m/>
    <m/>
  </r>
  <r>
    <s v="James E. Baugh Jr."/>
    <x v="0"/>
    <x v="144"/>
    <d v="2030-01-06T00:00:00"/>
    <s v="United States"/>
    <m/>
    <x v="55"/>
    <m/>
    <m/>
    <m/>
    <m/>
    <m/>
    <m/>
  </r>
  <r>
    <s v="Mauroof Khan"/>
    <x v="0"/>
    <x v="144"/>
    <d v="2030-01-06T00:00:00"/>
    <s v="United States"/>
    <s v="Booz Allen Hamilton Inc."/>
    <x v="19"/>
    <m/>
    <m/>
    <m/>
    <m/>
    <m/>
    <m/>
  </r>
  <r>
    <s v="Nathan Tomlinson"/>
    <x v="0"/>
    <x v="144"/>
    <d v="2030-01-06T00:00:00"/>
    <s v="United States"/>
    <s v="Northrop Grumman"/>
    <x v="20"/>
    <m/>
    <m/>
    <m/>
    <m/>
    <m/>
    <m/>
  </r>
  <r>
    <s v="Roberto Woods"/>
    <x v="2"/>
    <x v="144"/>
    <d v="2028-01-06T00:00:00"/>
    <s v="United States"/>
    <s v="Raytheon Corporation"/>
    <x v="13"/>
    <m/>
    <m/>
    <m/>
    <m/>
    <m/>
    <m/>
  </r>
  <r>
    <s v="Syed Faizan Shah"/>
    <x v="0"/>
    <x v="144"/>
    <d v="2030-01-06T00:00:00"/>
    <s v="Pakistan"/>
    <m/>
    <x v="28"/>
    <m/>
    <m/>
    <m/>
    <m/>
    <m/>
    <m/>
  </r>
  <r>
    <s v="Adrian L. Medina"/>
    <x v="0"/>
    <x v="145"/>
    <d v="2030-01-05T00:00:00"/>
    <s v="United States"/>
    <m/>
    <x v="22"/>
    <m/>
    <m/>
    <m/>
    <m/>
    <m/>
    <m/>
  </r>
  <r>
    <s v="Brian W. Acheampong"/>
    <x v="0"/>
    <x v="145"/>
    <d v="2030-01-05T00:00:00"/>
    <s v="United States"/>
    <s v="University of Maryland Global Campus"/>
    <x v="4"/>
    <m/>
    <m/>
    <m/>
    <m/>
    <m/>
    <m/>
  </r>
  <r>
    <s v="Camille Mathieu"/>
    <x v="0"/>
    <x v="145"/>
    <d v="2030-01-05T00:00:00"/>
    <s v="United States"/>
    <m/>
    <x v="26"/>
    <m/>
    <m/>
    <m/>
    <m/>
    <m/>
    <m/>
  </r>
  <r>
    <s v="Giampaolo Gabbi Mr."/>
    <x v="2"/>
    <x v="145"/>
    <d v="2028-01-05T00:00:00"/>
    <s v="Italy"/>
    <s v="Baker Hughes"/>
    <x v="32"/>
    <m/>
    <m/>
    <m/>
    <m/>
    <m/>
    <m/>
  </r>
  <r>
    <s v="Grace L. Gooder"/>
    <x v="0"/>
    <x v="145"/>
    <d v="2030-01-05T00:00:00"/>
    <s v="United States"/>
    <s v="Peraton"/>
    <x v="20"/>
    <m/>
    <m/>
    <m/>
    <m/>
    <m/>
    <m/>
  </r>
  <r>
    <s v="Indrajeet Tupe"/>
    <x v="2"/>
    <x v="145"/>
    <d v="2028-01-05T00:00:00"/>
    <s v="United States"/>
    <s v="Lucid Motors"/>
    <x v="44"/>
    <m/>
    <m/>
    <m/>
    <m/>
    <m/>
    <m/>
  </r>
  <r>
    <s v="Zahra Heidari"/>
    <x v="2"/>
    <x v="145"/>
    <d v="2028-01-05T00:00:00"/>
    <s v="United States"/>
    <m/>
    <x v="2"/>
    <m/>
    <m/>
    <m/>
    <m/>
    <m/>
    <m/>
  </r>
  <r>
    <s v="thomas mccarty"/>
    <x v="0"/>
    <x v="146"/>
    <d v="2030-01-04T00:00:00"/>
    <s v="United States"/>
    <s v="SAIC"/>
    <x v="26"/>
    <m/>
    <m/>
    <m/>
    <m/>
    <m/>
    <m/>
  </r>
  <r>
    <s v="Caroline Youssef"/>
    <x v="2"/>
    <x v="147"/>
    <d v="2028-01-02T00:00:00"/>
    <s v="Canada"/>
    <m/>
    <x v="38"/>
    <m/>
    <m/>
    <m/>
    <m/>
    <m/>
    <m/>
  </r>
  <r>
    <s v="Esmerlin Candelo Villota"/>
    <x v="0"/>
    <x v="148"/>
    <d v="2030-01-01T00:00:00"/>
    <s v="United States"/>
    <m/>
    <x v="59"/>
    <m/>
    <m/>
    <m/>
    <m/>
    <m/>
    <m/>
  </r>
  <r>
    <s v="Joseph I. Henry"/>
    <x v="0"/>
    <x v="148"/>
    <d v="2030-01-01T00:00:00"/>
    <s v="United States"/>
    <s v="U.S. Army"/>
    <x v="19"/>
    <m/>
    <m/>
    <m/>
    <m/>
    <m/>
    <m/>
  </r>
  <r>
    <s v="Julianne Mozzer"/>
    <x v="0"/>
    <x v="148"/>
    <d v="2030-01-01T00:00:00"/>
    <s v="United States"/>
    <s v="Werfen"/>
    <x v="13"/>
    <m/>
    <m/>
    <m/>
    <m/>
    <m/>
    <m/>
  </r>
  <r>
    <s v="Kea Francis"/>
    <x v="0"/>
    <x v="148"/>
    <d v="2030-01-01T00:00:00"/>
    <s v="United States"/>
    <s v="Worcester Polytechnic Institute (WPI)"/>
    <x v="13"/>
    <m/>
    <m/>
    <m/>
    <m/>
    <m/>
    <m/>
  </r>
  <r>
    <s v="Keita S. Arakawa"/>
    <x v="0"/>
    <x v="148"/>
    <d v="2030-01-01T00:00:00"/>
    <s v="United States"/>
    <s v="Los Alamos National Laboratory"/>
    <x v="37"/>
    <m/>
    <m/>
    <m/>
    <m/>
    <m/>
    <m/>
  </r>
  <r>
    <s v="Manfredi Mazzola"/>
    <x v="2"/>
    <x v="148"/>
    <d v="2028-01-01T00:00:00"/>
    <s v="Italy"/>
    <s v="Baker Hughes"/>
    <x v="32"/>
    <m/>
    <m/>
    <m/>
    <m/>
    <m/>
    <m/>
  </r>
  <r>
    <s v="Salena L. Jacobs"/>
    <x v="0"/>
    <x v="148"/>
    <d v="2030-01-01T00:00:00"/>
    <s v="United States"/>
    <s v="University of Maryland Global Campus"/>
    <x v="61"/>
    <m/>
    <m/>
    <m/>
    <m/>
    <m/>
    <m/>
  </r>
  <r>
    <s v="Brian Casto"/>
    <x v="0"/>
    <x v="149"/>
    <d v="2029-12-31T00:00:00"/>
    <s v="United States"/>
    <s v="Northrop Grumman"/>
    <x v="42"/>
    <m/>
    <m/>
    <m/>
    <m/>
    <m/>
    <m/>
  </r>
  <r>
    <s v="Dennis Aryee"/>
    <x v="0"/>
    <x v="149"/>
    <d v="2029-12-31T00:00:00"/>
    <s v="United States"/>
    <s v="Northrop Grumman"/>
    <x v="42"/>
    <m/>
    <m/>
    <m/>
    <m/>
    <m/>
    <m/>
  </r>
  <r>
    <s v="Anthony R. Miranda"/>
    <x v="0"/>
    <x v="150"/>
    <d v="2029-12-30T00:00:00"/>
    <s v="United States"/>
    <s v="Kratos Defense &amp; Security Solutions"/>
    <x v="42"/>
    <m/>
    <m/>
    <m/>
    <m/>
    <m/>
    <m/>
  </r>
  <r>
    <s v="Balakumar K. Sengundhar"/>
    <x v="0"/>
    <x v="150"/>
    <d v="2029-12-30T00:00:00"/>
    <s v="India"/>
    <s v="Lam Research India Private Limited"/>
    <x v="1"/>
    <m/>
    <m/>
    <m/>
    <m/>
    <m/>
    <m/>
  </r>
  <r>
    <s v="Chase E. Iwertz"/>
    <x v="0"/>
    <x v="150"/>
    <d v="2029-12-30T00:00:00"/>
    <s v="United States"/>
    <s v="The Boeing Company"/>
    <x v="4"/>
    <m/>
    <m/>
    <m/>
    <m/>
    <m/>
    <m/>
  </r>
  <r>
    <s v="Elizabeth R. Drenckpohl"/>
    <x v="0"/>
    <x v="150"/>
    <d v="2029-12-30T00:00:00"/>
    <s v="United States"/>
    <s v="Boeing"/>
    <x v="31"/>
    <m/>
    <m/>
    <m/>
    <m/>
    <m/>
    <m/>
  </r>
  <r>
    <s v="Jason Bryan"/>
    <x v="0"/>
    <x v="150"/>
    <d v="2029-12-30T00:00:00"/>
    <s v="United States"/>
    <s v="Bryan, Jason"/>
    <x v="20"/>
    <m/>
    <m/>
    <m/>
    <m/>
    <m/>
    <m/>
  </r>
  <r>
    <s v="Jerry D. Knotts"/>
    <x v="0"/>
    <x v="150"/>
    <d v="2029-12-30T00:00:00"/>
    <s v="United States"/>
    <m/>
    <x v="65"/>
    <m/>
    <m/>
    <m/>
    <m/>
    <m/>
    <m/>
  </r>
  <r>
    <s v="Tayebeh Nesari"/>
    <x v="0"/>
    <x v="150"/>
    <d v="2029-12-30T00:00:00"/>
    <s v="Canada"/>
    <m/>
    <x v="38"/>
    <m/>
    <m/>
    <m/>
    <m/>
    <m/>
    <m/>
  </r>
  <r>
    <s v="Tesfamichael Worku"/>
    <x v="0"/>
    <x v="150"/>
    <d v="2029-12-30T00:00:00"/>
    <s v="United States"/>
    <m/>
    <x v="19"/>
    <m/>
    <m/>
    <m/>
    <m/>
    <m/>
    <m/>
  </r>
  <r>
    <s v="Alexander F. Johnston"/>
    <x v="0"/>
    <x v="151"/>
    <d v="2029-12-29T00:00:00"/>
    <s v="United States"/>
    <s v="L3Harris"/>
    <x v="42"/>
    <m/>
    <m/>
    <m/>
    <m/>
    <m/>
    <m/>
  </r>
  <r>
    <s v="Emre Özçiftci"/>
    <x v="2"/>
    <x v="151"/>
    <d v="2027-12-29T00:00:00"/>
    <s v="Germany"/>
    <m/>
    <x v="28"/>
    <m/>
    <m/>
    <m/>
    <m/>
    <m/>
    <m/>
  </r>
  <r>
    <s v="Gireesh Katti"/>
    <x v="2"/>
    <x v="151"/>
    <d v="2027-12-29T00:00:00"/>
    <s v="India"/>
    <s v="Schneider electric"/>
    <x v="1"/>
    <m/>
    <m/>
    <m/>
    <m/>
    <m/>
    <m/>
  </r>
  <r>
    <s v="Hannah Maxwell"/>
    <x v="0"/>
    <x v="151"/>
    <d v="2029-12-29T00:00:00"/>
    <s v="United States"/>
    <s v="Weber State University"/>
    <x v="20"/>
    <m/>
    <m/>
    <m/>
    <m/>
    <m/>
    <m/>
  </r>
  <r>
    <s v="Nishant Kumar"/>
    <x v="0"/>
    <x v="151"/>
    <d v="2029-12-29T00:00:00"/>
    <s v="India"/>
    <s v="Onesubsea"/>
    <x v="1"/>
    <m/>
    <m/>
    <m/>
    <m/>
    <m/>
    <m/>
  </r>
  <r>
    <s v="Kazuya Numazaki"/>
    <x v="0"/>
    <x v="152"/>
    <d v="2029-12-28T00:00:00"/>
    <s v="Japan"/>
    <s v="JTEKT"/>
    <x v="51"/>
    <m/>
    <m/>
    <m/>
    <m/>
    <m/>
    <m/>
  </r>
  <r>
    <s v="Travis Mueller"/>
    <x v="0"/>
    <x v="152"/>
    <d v="2029-12-28T00:00:00"/>
    <s v="United States"/>
    <m/>
    <x v="42"/>
    <m/>
    <m/>
    <m/>
    <m/>
    <m/>
    <m/>
  </r>
  <r>
    <s v="Keisuke Ishizumi"/>
    <x v="0"/>
    <x v="153"/>
    <d v="2029-12-27T00:00:00"/>
    <s v="Japan"/>
    <s v="Canon Inc"/>
    <x v="51"/>
    <m/>
    <m/>
    <m/>
    <m/>
    <m/>
    <m/>
  </r>
  <r>
    <s v="Jordan R. Baczynski"/>
    <x v="0"/>
    <x v="154"/>
    <d v="2029-12-26T00:00:00"/>
    <s v="United States"/>
    <s v="The Boeing Company"/>
    <x v="31"/>
    <m/>
    <m/>
    <m/>
    <m/>
    <m/>
    <m/>
  </r>
  <r>
    <s v="Naoki Shigeta"/>
    <x v="0"/>
    <x v="154"/>
    <d v="2029-12-26T00:00:00"/>
    <s v="Japan"/>
    <m/>
    <x v="51"/>
    <m/>
    <m/>
    <m/>
    <m/>
    <m/>
    <m/>
  </r>
  <r>
    <s v="Olivia Eagley"/>
    <x v="0"/>
    <x v="154"/>
    <d v="2029-12-26T00:00:00"/>
    <s v="United States"/>
    <s v="Kratos Defense"/>
    <x v="29"/>
    <m/>
    <m/>
    <m/>
    <m/>
    <m/>
    <m/>
  </r>
  <r>
    <s v="Semmie Rush"/>
    <x v="0"/>
    <x v="154"/>
    <d v="2029-12-26T00:00:00"/>
    <s v="United States"/>
    <s v="Defense Intelligence Agency"/>
    <x v="19"/>
    <m/>
    <m/>
    <m/>
    <m/>
    <m/>
    <m/>
  </r>
  <r>
    <s v="İsmail Melik TAŞ"/>
    <x v="2"/>
    <x v="155"/>
    <d v="2027-12-25T00:00:00"/>
    <s v="Turkey"/>
    <s v="Presidency of the Republic of Türkiye - Secretariat of Defence Industries"/>
    <x v="28"/>
    <m/>
    <m/>
    <m/>
    <m/>
    <m/>
    <m/>
  </r>
  <r>
    <s v="Manabu Ishikawa"/>
    <x v="0"/>
    <x v="155"/>
    <d v="2029-12-25T00:00:00"/>
    <s v="Japan"/>
    <s v="Ansys"/>
    <x v="51"/>
    <m/>
    <m/>
    <m/>
    <m/>
    <m/>
    <m/>
  </r>
  <r>
    <s v="Miles R. Madsen"/>
    <x v="0"/>
    <x v="156"/>
    <d v="2029-12-23T00:00:00"/>
    <s v="United States"/>
    <s v="Boeing"/>
    <x v="29"/>
    <m/>
    <m/>
    <m/>
    <m/>
    <m/>
    <m/>
  </r>
  <r>
    <s v="Taimoor Shabbir"/>
    <x v="0"/>
    <x v="156"/>
    <d v="2029-12-23T00:00:00"/>
    <s v="Pakistan"/>
    <s v="National Aerospace Science and Technology Park (NASTP)"/>
    <x v="13"/>
    <m/>
    <m/>
    <m/>
    <m/>
    <m/>
    <m/>
  </r>
  <r>
    <s v="Thomas Harbuck"/>
    <x v="0"/>
    <x v="156"/>
    <d v="2029-12-23T00:00:00"/>
    <s v="United States"/>
    <s v="Lockheed Martin"/>
    <x v="26"/>
    <m/>
    <m/>
    <m/>
    <m/>
    <m/>
    <m/>
  </r>
  <r>
    <s v="Antonio Marino"/>
    <x v="0"/>
    <x v="157"/>
    <d v="2029-12-22T00:00:00"/>
    <s v="United Kingdom"/>
    <s v="United Kingdom Atomic Energy Authority"/>
    <x v="10"/>
    <m/>
    <m/>
    <m/>
    <m/>
    <m/>
    <m/>
  </r>
  <r>
    <s v="Anup Lonkar"/>
    <x v="2"/>
    <x v="157"/>
    <d v="2027-12-22T00:00:00"/>
    <s v="India"/>
    <s v="Philips Healthcare"/>
    <x v="1"/>
    <m/>
    <m/>
    <m/>
    <m/>
    <m/>
    <m/>
  </r>
  <r>
    <s v="Başak Özkara"/>
    <x v="2"/>
    <x v="157"/>
    <d v="2027-12-22T00:00:00"/>
    <s v="Turkey"/>
    <s v="Aselsan"/>
    <x v="28"/>
    <m/>
    <m/>
    <m/>
    <m/>
    <m/>
    <m/>
  </r>
  <r>
    <s v="Clément Goujon"/>
    <x v="2"/>
    <x v="157"/>
    <d v="2027-12-22T00:00:00"/>
    <s v="France"/>
    <s v="NAVAL Group"/>
    <x v="0"/>
    <m/>
    <m/>
    <m/>
    <m/>
    <m/>
    <m/>
  </r>
  <r>
    <s v="Joshua D. Mundis"/>
    <x v="0"/>
    <x v="157"/>
    <d v="2029-12-22T00:00:00"/>
    <s v="United States"/>
    <m/>
    <x v="29"/>
    <m/>
    <m/>
    <m/>
    <m/>
    <m/>
    <m/>
  </r>
  <r>
    <s v="Josiah D. Moyer"/>
    <x v="0"/>
    <x v="157"/>
    <d v="2029-12-22T00:00:00"/>
    <s v="United States"/>
    <s v="Kratos Defense and Security Solutions"/>
    <x v="52"/>
    <m/>
    <m/>
    <m/>
    <m/>
    <m/>
    <m/>
  </r>
  <r>
    <s v="Norbert Irsik"/>
    <x v="0"/>
    <x v="157"/>
    <d v="2029-12-22T00:00:00"/>
    <s v="Canada"/>
    <s v="Irsik Solutions"/>
    <x v="38"/>
    <m/>
    <m/>
    <m/>
    <m/>
    <m/>
    <m/>
  </r>
  <r>
    <s v="Samuel A. Thebeau"/>
    <x v="0"/>
    <x v="157"/>
    <d v="2029-12-22T00:00:00"/>
    <s v="United States"/>
    <s v="Weber State University"/>
    <x v="20"/>
    <m/>
    <m/>
    <m/>
    <m/>
    <m/>
    <m/>
  </r>
  <r>
    <s v="Thomas D. Kingsford"/>
    <x v="0"/>
    <x v="158"/>
    <d v="2029-12-21T00:00:00"/>
    <s v="New Zealand"/>
    <m/>
    <x v="57"/>
    <m/>
    <m/>
    <m/>
    <m/>
    <m/>
    <m/>
  </r>
  <r>
    <s v="Utku Gurcuoglu"/>
    <x v="0"/>
    <x v="158"/>
    <d v="2029-12-21T00:00:00"/>
    <s v="Turkey"/>
    <s v="TRMOTOR Güç Sistemleri A.Ş."/>
    <x v="28"/>
    <m/>
    <m/>
    <m/>
    <m/>
    <m/>
    <m/>
  </r>
  <r>
    <s v="Daniel I. Chikwendu"/>
    <x v="0"/>
    <x v="159"/>
    <d v="2029-12-20T00:00:00"/>
    <s v="United States"/>
    <s v="Wichita State University"/>
    <x v="14"/>
    <m/>
    <m/>
    <m/>
    <m/>
    <m/>
    <m/>
  </r>
  <r>
    <s v="Charles G. Crosby"/>
    <x v="0"/>
    <x v="160"/>
    <d v="2029-12-19T00:00:00"/>
    <s v="United States"/>
    <m/>
    <x v="25"/>
    <m/>
    <m/>
    <m/>
    <m/>
    <m/>
    <m/>
  </r>
  <r>
    <s v="Erin Schick"/>
    <x v="0"/>
    <x v="160"/>
    <d v="2029-12-19T00:00:00"/>
    <s v="United States"/>
    <m/>
    <x v="19"/>
    <m/>
    <m/>
    <m/>
    <m/>
    <m/>
    <m/>
  </r>
  <r>
    <s v="Jack W. Kinsel"/>
    <x v="0"/>
    <x v="160"/>
    <d v="2029-12-19T00:00:00"/>
    <s v="United States"/>
    <s v="Los Alamos National Laboratory"/>
    <x v="37"/>
    <m/>
    <m/>
    <m/>
    <m/>
    <m/>
    <m/>
  </r>
  <r>
    <s v="Jacob Green"/>
    <x v="2"/>
    <x v="160"/>
    <d v="2027-12-19T00:00:00"/>
    <s v="United States"/>
    <s v="Ford Motor Company"/>
    <x v="16"/>
    <m/>
    <m/>
    <m/>
    <m/>
    <m/>
    <m/>
  </r>
  <r>
    <s v="Jared Cole"/>
    <x v="0"/>
    <x v="160"/>
    <d v="2029-12-19T00:00:00"/>
    <s v="United States"/>
    <s v="Modern Technology Solutions Inc"/>
    <x v="54"/>
    <m/>
    <m/>
    <m/>
    <m/>
    <m/>
    <m/>
  </r>
  <r>
    <s v="John Young"/>
    <x v="0"/>
    <x v="160"/>
    <d v="2029-12-19T00:00:00"/>
    <s v="United States"/>
    <s v="Booz Allen Hamilton"/>
    <x v="19"/>
    <m/>
    <m/>
    <m/>
    <m/>
    <m/>
    <m/>
  </r>
  <r>
    <s v="Josiah T. Boman"/>
    <x v="0"/>
    <x v="160"/>
    <d v="2029-12-19T00:00:00"/>
    <s v="United States"/>
    <s v="Google"/>
    <x v="19"/>
    <m/>
    <m/>
    <m/>
    <m/>
    <m/>
    <m/>
  </r>
  <r>
    <s v="Katie Rose Valencia"/>
    <x v="0"/>
    <x v="160"/>
    <d v="2029-12-19T00:00:00"/>
    <s v="United States"/>
    <m/>
    <x v="26"/>
    <m/>
    <m/>
    <m/>
    <m/>
    <m/>
    <m/>
  </r>
  <r>
    <s v="RAJA NAEEM SHOKUAT"/>
    <x v="0"/>
    <x v="160"/>
    <d v="2029-12-19T00:00:00"/>
    <s v="Pakistan"/>
    <m/>
    <x v="10"/>
    <m/>
    <m/>
    <m/>
    <m/>
    <m/>
    <m/>
  </r>
  <r>
    <s v="Shuang Li"/>
    <x v="2"/>
    <x v="160"/>
    <d v="2027-12-19T00:00:00"/>
    <s v="Germany"/>
    <s v="FEV.io GmbH"/>
    <x v="50"/>
    <m/>
    <m/>
    <m/>
    <m/>
    <m/>
    <m/>
  </r>
  <r>
    <s v="Svetlana Lockwood"/>
    <x v="0"/>
    <x v="160"/>
    <d v="2029-12-19T00:00:00"/>
    <s v="United States"/>
    <s v="Raytheon Technologies"/>
    <x v="26"/>
    <m/>
    <m/>
    <m/>
    <m/>
    <m/>
    <m/>
  </r>
  <r>
    <s v="Chibuike Chikere-njoku"/>
    <x v="0"/>
    <x v="161"/>
    <d v="2029-12-18T00:00:00"/>
    <s v="United States"/>
    <m/>
    <x v="26"/>
    <m/>
    <m/>
    <m/>
    <m/>
    <m/>
    <m/>
  </r>
  <r>
    <s v="Rodney J. &quot;POds&quot; McDonell Mr"/>
    <x v="2"/>
    <x v="161"/>
    <d v="2027-12-18T00:00:00"/>
    <s v="Australia"/>
    <s v="Leidos"/>
    <x v="47"/>
    <m/>
    <m/>
    <m/>
    <m/>
    <m/>
    <m/>
  </r>
  <r>
    <s v="Trevor Lanigan"/>
    <x v="0"/>
    <x v="161"/>
    <d v="2029-12-18T00:00:00"/>
    <s v="United States"/>
    <m/>
    <x v="2"/>
    <m/>
    <m/>
    <m/>
    <m/>
    <m/>
    <m/>
  </r>
  <r>
    <s v="Persia Goudarzi"/>
    <x v="0"/>
    <x v="162"/>
    <d v="2029-12-17T00:00:00"/>
    <s v="United States"/>
    <s v="The George Washington University"/>
    <x v="26"/>
    <m/>
    <m/>
    <m/>
    <m/>
    <m/>
    <m/>
  </r>
  <r>
    <s v="Robert D. Blind"/>
    <x v="0"/>
    <x v="162"/>
    <d v="2029-12-17T00:00:00"/>
    <s v="United States"/>
    <m/>
    <x v="20"/>
    <m/>
    <m/>
    <m/>
    <m/>
    <m/>
    <m/>
  </r>
  <r>
    <s v="Donato Bitondo"/>
    <x v="0"/>
    <x v="163"/>
    <d v="2029-12-16T00:00:00"/>
    <s v="United Kingdom"/>
    <m/>
    <x v="10"/>
    <m/>
    <m/>
    <m/>
    <m/>
    <m/>
    <m/>
  </r>
  <r>
    <s v="Jamie L. Smith"/>
    <x v="2"/>
    <x v="163"/>
    <d v="2027-12-16T00:00:00"/>
    <s v="Australia"/>
    <s v="Nova Systems"/>
    <x v="12"/>
    <m/>
    <m/>
    <m/>
    <m/>
    <m/>
    <m/>
  </r>
  <r>
    <s v="Kathleen H. Flynn"/>
    <x v="2"/>
    <x v="163"/>
    <d v="2027-12-16T00:00:00"/>
    <s v="United States"/>
    <s v="The Boeing Company"/>
    <x v="19"/>
    <m/>
    <m/>
    <m/>
    <m/>
    <m/>
    <m/>
  </r>
  <r>
    <s v="Lasse Johs L. Heide"/>
    <x v="0"/>
    <x v="163"/>
    <d v="2029-12-16T00:00:00"/>
    <s v="Denmark"/>
    <s v="Novo Nordisk"/>
    <x v="41"/>
    <m/>
    <m/>
    <m/>
    <m/>
    <m/>
    <m/>
  </r>
  <r>
    <s v="Maximiliano Ramirez"/>
    <x v="0"/>
    <x v="163"/>
    <d v="2029-12-16T00:00:00"/>
    <s v="United States"/>
    <s v="Boeing"/>
    <x v="4"/>
    <m/>
    <m/>
    <m/>
    <m/>
    <m/>
    <m/>
  </r>
  <r>
    <s v="Yann VANPOPERYNGHE"/>
    <x v="0"/>
    <x v="163"/>
    <d v="2029-12-16T00:00:00"/>
    <s v="France"/>
    <m/>
    <x v="0"/>
    <m/>
    <m/>
    <m/>
    <m/>
    <m/>
    <m/>
  </r>
  <r>
    <s v="Alexandre JAN"/>
    <x v="2"/>
    <x v="164"/>
    <d v="2027-12-15T00:00:00"/>
    <s v="France"/>
    <s v="NAVAL GROUP"/>
    <x v="0"/>
    <m/>
    <m/>
    <m/>
    <m/>
    <m/>
    <m/>
  </r>
  <r>
    <s v="Bert Heller"/>
    <x v="2"/>
    <x v="164"/>
    <d v="2027-12-15T00:00:00"/>
    <s v="Germany"/>
    <s v="FEV.io GmbH"/>
    <x v="3"/>
    <m/>
    <m/>
    <m/>
    <m/>
    <m/>
    <m/>
  </r>
  <r>
    <s v="Chris Slezak"/>
    <x v="2"/>
    <x v="164"/>
    <d v="2027-12-15T00:00:00"/>
    <s v="United States"/>
    <s v="Purdue University"/>
    <x v="16"/>
    <m/>
    <m/>
    <m/>
    <m/>
    <m/>
    <m/>
  </r>
  <r>
    <s v="Claudio Antonini"/>
    <x v="2"/>
    <x v="164"/>
    <d v="2027-12-15T00:00:00"/>
    <s v="Italy"/>
    <s v="Baker Hughes"/>
    <x v="32"/>
    <m/>
    <m/>
    <m/>
    <m/>
    <m/>
    <m/>
  </r>
  <r>
    <s v="Fabio Rossi"/>
    <x v="2"/>
    <x v="164"/>
    <d v="2027-12-15T00:00:00"/>
    <s v="Italy"/>
    <s v="Leonardo S.p.A."/>
    <x v="32"/>
    <m/>
    <m/>
    <m/>
    <m/>
    <m/>
    <m/>
  </r>
  <r>
    <s v="JUN YAO"/>
    <x v="2"/>
    <x v="164"/>
    <d v="2027-12-15T00:00:00"/>
    <s v="France"/>
    <s v="Airbus"/>
    <x v="60"/>
    <m/>
    <m/>
    <m/>
    <m/>
    <m/>
    <m/>
  </r>
  <r>
    <s v="Luis H. Figueroa"/>
    <x v="0"/>
    <x v="164"/>
    <d v="2029-12-15T00:00:00"/>
    <s v="United States"/>
    <s v="University of Maryland Global Campus"/>
    <x v="13"/>
    <m/>
    <m/>
    <m/>
    <m/>
    <m/>
    <m/>
  </r>
  <r>
    <s v="Lutfi Oner"/>
    <x v="2"/>
    <x v="164"/>
    <d v="2027-12-15T00:00:00"/>
    <s v="Turkey"/>
    <s v="SSB"/>
    <x v="28"/>
    <m/>
    <m/>
    <m/>
    <m/>
    <m/>
    <m/>
  </r>
  <r>
    <s v="Mallidi Manikantha Reddy"/>
    <x v="0"/>
    <x v="164"/>
    <d v="2029-12-15T00:00:00"/>
    <s v="India"/>
    <s v="Philips HealthCare"/>
    <x v="1"/>
    <m/>
    <m/>
    <m/>
    <m/>
    <m/>
    <m/>
  </r>
  <r>
    <s v="Muhammad &quot;Zain Alvi&quot; Zain ul Abadien"/>
    <x v="0"/>
    <x v="164"/>
    <d v="2029-12-15T00:00:00"/>
    <s v="Pakistan"/>
    <m/>
    <x v="28"/>
    <m/>
    <m/>
    <m/>
    <m/>
    <m/>
    <m/>
  </r>
  <r>
    <s v="Neil Whalen"/>
    <x v="0"/>
    <x v="164"/>
    <d v="2029-12-15T00:00:00"/>
    <s v="United States"/>
    <m/>
    <x v="19"/>
    <m/>
    <m/>
    <m/>
    <m/>
    <m/>
    <m/>
  </r>
  <r>
    <s v="Sean Densford"/>
    <x v="2"/>
    <x v="164"/>
    <d v="2027-12-15T00:00:00"/>
    <s v="United States"/>
    <m/>
    <x v="4"/>
    <m/>
    <m/>
    <m/>
    <m/>
    <m/>
    <m/>
  </r>
  <r>
    <s v="Yeuk T. Ng"/>
    <x v="0"/>
    <x v="164"/>
    <d v="2029-12-15T00:00:00"/>
    <s v="United States"/>
    <s v="Embry Riddle Aeronautical University"/>
    <x v="27"/>
    <m/>
    <m/>
    <m/>
    <m/>
    <m/>
    <m/>
  </r>
  <r>
    <s v="Aylin Ekşim"/>
    <x v="2"/>
    <x v="165"/>
    <d v="2027-12-12T00:00:00"/>
    <s v="Turkey"/>
    <s v="Presidency of The Republic of Turkey Defence Industry Agency"/>
    <x v="28"/>
    <m/>
    <m/>
    <m/>
    <m/>
    <m/>
    <m/>
  </r>
  <r>
    <s v="Lindsay Short"/>
    <x v="0"/>
    <x v="165"/>
    <d v="2029-12-12T00:00:00"/>
    <s v="United States"/>
    <s v="Wabtec Corporation"/>
    <x v="33"/>
    <m/>
    <m/>
    <m/>
    <m/>
    <m/>
    <m/>
  </r>
  <r>
    <s v="Prashant Goyal"/>
    <x v="0"/>
    <x v="165"/>
    <d v="2029-12-12T00:00:00"/>
    <s v="India"/>
    <s v="Wabtec"/>
    <x v="1"/>
    <m/>
    <m/>
    <m/>
    <m/>
    <m/>
    <m/>
  </r>
  <r>
    <s v="Robin Norman"/>
    <x v="0"/>
    <x v="165"/>
    <d v="2029-12-12T00:00:00"/>
    <s v="Canada"/>
    <m/>
    <x v="38"/>
    <m/>
    <m/>
    <m/>
    <m/>
    <m/>
    <m/>
  </r>
  <r>
    <s v="William Lambert"/>
    <x v="0"/>
    <x v="165"/>
    <d v="2029-12-12T00:00:00"/>
    <s v="United Kingdom"/>
    <m/>
    <x v="10"/>
    <m/>
    <m/>
    <m/>
    <m/>
    <m/>
    <m/>
  </r>
  <r>
    <s v="Jonas Larsson"/>
    <x v="1"/>
    <x v="166"/>
    <m/>
    <s v="Sweden"/>
    <s v="CAG Syntell AB"/>
    <x v="6"/>
    <m/>
    <m/>
    <m/>
    <m/>
    <m/>
    <m/>
  </r>
  <r>
    <s v="Kyle D. Wager"/>
    <x v="2"/>
    <x v="166"/>
    <d v="2027-12-11T00:00:00"/>
    <s v="United States"/>
    <m/>
    <x v="22"/>
    <m/>
    <m/>
    <m/>
    <m/>
    <m/>
    <m/>
  </r>
  <r>
    <s v="Louis Arduin"/>
    <x v="0"/>
    <x v="166"/>
    <d v="2029-12-11T00:00:00"/>
    <s v="Italy"/>
    <s v="Visure Solutions, Inc."/>
    <x v="0"/>
    <m/>
    <m/>
    <m/>
    <m/>
    <m/>
    <m/>
  </r>
  <r>
    <s v="Marc Umbricht"/>
    <x v="0"/>
    <x v="166"/>
    <d v="2029-12-11T00:00:00"/>
    <s v="Switzerland"/>
    <s v="Mumbri-systems"/>
    <x v="9"/>
    <m/>
    <m/>
    <m/>
    <m/>
    <m/>
    <m/>
  </r>
  <r>
    <s v="Yap &quot;Alex&quot; Yeow Hwee"/>
    <x v="1"/>
    <x v="166"/>
    <m/>
    <s v="Singapore"/>
    <s v="GTS Singapore Pte Ltd"/>
    <x v="47"/>
    <m/>
    <m/>
    <m/>
    <m/>
    <m/>
    <m/>
  </r>
  <r>
    <s v="MATTHEW R. &quot;Matt&quot; BURNS"/>
    <x v="0"/>
    <x v="167"/>
    <d v="2029-12-10T00:00:00"/>
    <s v="United Kingdom"/>
    <s v="Sellafield Ltd"/>
    <x v="10"/>
    <m/>
    <m/>
    <m/>
    <m/>
    <m/>
    <m/>
  </r>
  <r>
    <s v="Rumit R. Patel"/>
    <x v="0"/>
    <x v="167"/>
    <d v="2029-12-10T00:00:00"/>
    <s v="United Kingdom"/>
    <s v="BAE Systems"/>
    <x v="13"/>
    <m/>
    <m/>
    <m/>
    <m/>
    <m/>
    <m/>
  </r>
  <r>
    <s v="William L. Powell Jr."/>
    <x v="0"/>
    <x v="167"/>
    <d v="2029-12-10T00:00:00"/>
    <s v="United States"/>
    <m/>
    <x v="2"/>
    <m/>
    <m/>
    <m/>
    <m/>
    <m/>
    <m/>
  </r>
  <r>
    <s v="Amber Peters"/>
    <x v="0"/>
    <x v="168"/>
    <d v="2029-12-09T00:00:00"/>
    <s v="United States"/>
    <s v="LinQuest Corporation"/>
    <x v="26"/>
    <m/>
    <m/>
    <m/>
    <m/>
    <m/>
    <m/>
  </r>
  <r>
    <s v="Pedro dos Santos Correa"/>
    <x v="0"/>
    <x v="168"/>
    <d v="2029-12-09T00:00:00"/>
    <s v="United States"/>
    <s v="Dassault Systemes"/>
    <x v="20"/>
    <m/>
    <m/>
    <m/>
    <m/>
    <m/>
    <m/>
  </r>
  <r>
    <s v="Daniel Messarra"/>
    <x v="2"/>
    <x v="169"/>
    <d v="2027-12-08T00:00:00"/>
    <s v="United States"/>
    <s v="General Motors"/>
    <x v="16"/>
    <m/>
    <m/>
    <m/>
    <m/>
    <m/>
    <m/>
  </r>
  <r>
    <s v="Michael Nash"/>
    <x v="2"/>
    <x v="169"/>
    <d v="2027-12-08T00:00:00"/>
    <s v="United States"/>
    <s v="General Dynamics"/>
    <x v="31"/>
    <m/>
    <m/>
    <m/>
    <m/>
    <m/>
    <m/>
  </r>
  <r>
    <s v="William O'Connor"/>
    <x v="2"/>
    <x v="169"/>
    <d v="2027-12-08T00:00:00"/>
    <s v="United States"/>
    <s v="SAIC"/>
    <x v="2"/>
    <m/>
    <m/>
    <m/>
    <m/>
    <m/>
    <m/>
  </r>
  <r>
    <s v="Dylon P. D'souza"/>
    <x v="0"/>
    <x v="170"/>
    <d v="2029-12-07T00:00:00"/>
    <s v="India"/>
    <s v="Nexteer Automotive"/>
    <x v="1"/>
    <m/>
    <m/>
    <m/>
    <m/>
    <m/>
    <m/>
  </r>
  <r>
    <s v="Mufid Alfaris"/>
    <x v="0"/>
    <x v="170"/>
    <d v="2029-12-07T00:00:00"/>
    <s v="United States"/>
    <s v="Energetiq Technology"/>
    <x v="13"/>
    <m/>
    <m/>
    <m/>
    <m/>
    <m/>
    <m/>
  </r>
  <r>
    <s v="Nicole R. Sontag"/>
    <x v="0"/>
    <x v="170"/>
    <d v="2029-12-07T00:00:00"/>
    <s v="United States"/>
    <s v="Space Dynamics Laboratory"/>
    <x v="20"/>
    <m/>
    <m/>
    <m/>
    <m/>
    <m/>
    <m/>
  </r>
  <r>
    <s v="Vishnu Saralertsophon"/>
    <x v="2"/>
    <x v="170"/>
    <d v="2027-12-07T00:00:00"/>
    <s v="Australia"/>
    <s v="Arup"/>
    <x v="12"/>
    <m/>
    <m/>
    <m/>
    <m/>
    <m/>
    <m/>
  </r>
  <r>
    <s v="Advaith Sastry"/>
    <x v="0"/>
    <x v="171"/>
    <d v="2029-12-05T00:00:00"/>
    <s v="United Kingdom"/>
    <s v="Leonardo UK"/>
    <x v="10"/>
    <m/>
    <m/>
    <m/>
    <m/>
    <m/>
    <m/>
  </r>
  <r>
    <s v="Christopher G. McKeag"/>
    <x v="2"/>
    <x v="171"/>
    <d v="2027-12-05T00:00:00"/>
    <s v="United States"/>
    <s v="Systems Planning and Analysis, Inc."/>
    <x v="27"/>
    <m/>
    <m/>
    <m/>
    <m/>
    <m/>
    <m/>
  </r>
  <r>
    <s v="Courtney E. Wright"/>
    <x v="1"/>
    <x v="171"/>
    <m/>
    <s v="United States"/>
    <m/>
    <x v="17"/>
    <m/>
    <m/>
    <m/>
    <m/>
    <m/>
    <m/>
  </r>
  <r>
    <s v="Craig Spencer"/>
    <x v="0"/>
    <x v="171"/>
    <d v="2029-12-05T00:00:00"/>
    <m/>
    <m/>
    <x v="10"/>
    <m/>
    <m/>
    <m/>
    <m/>
    <m/>
    <m/>
  </r>
  <r>
    <s v="Scott R. Peters"/>
    <x v="2"/>
    <x v="172"/>
    <d v="2027-12-04T00:00:00"/>
    <s v="United States"/>
    <s v="MITRE Corporation"/>
    <x v="19"/>
    <m/>
    <m/>
    <m/>
    <m/>
    <m/>
    <m/>
  </r>
  <r>
    <s v="Emrah Özütürk Sr."/>
    <x v="2"/>
    <x v="173"/>
    <d v="2027-12-03T00:00:00"/>
    <s v="Turkey"/>
    <s v="TUSAŞ"/>
    <x v="28"/>
    <m/>
    <m/>
    <m/>
    <m/>
    <m/>
    <m/>
  </r>
  <r>
    <s v="Lauren Keel"/>
    <x v="0"/>
    <x v="173"/>
    <d v="2029-12-03T00:00:00"/>
    <s v="United States"/>
    <m/>
    <x v="2"/>
    <m/>
    <m/>
    <m/>
    <m/>
    <m/>
    <m/>
  </r>
  <r>
    <s v="Massimiliano Melani"/>
    <x v="2"/>
    <x v="173"/>
    <d v="2027-12-03T00:00:00"/>
    <s v="Italy"/>
    <s v="bakerhughes"/>
    <x v="32"/>
    <m/>
    <m/>
    <m/>
    <m/>
    <m/>
    <m/>
  </r>
  <r>
    <s v="Taio Kessels"/>
    <x v="0"/>
    <x v="173"/>
    <d v="2029-12-03T00:00:00"/>
    <s v="New Zealand"/>
    <s v="NZDF"/>
    <x v="57"/>
    <m/>
    <m/>
    <m/>
    <m/>
    <m/>
    <m/>
  </r>
  <r>
    <s v="Zidan Anvar"/>
    <x v="0"/>
    <x v="173"/>
    <d v="2029-12-03T00:00:00"/>
    <s v="Germany"/>
    <m/>
    <x v="3"/>
    <m/>
    <m/>
    <m/>
    <m/>
    <m/>
    <m/>
  </r>
  <r>
    <s v="Gabriel Flores Wysocki"/>
    <x v="0"/>
    <x v="174"/>
    <d v="2029-12-02T00:00:00"/>
    <s v="Poland"/>
    <m/>
    <x v="66"/>
    <m/>
    <m/>
    <m/>
    <m/>
    <m/>
    <m/>
  </r>
  <r>
    <s v="Gurkirt Tahim"/>
    <x v="0"/>
    <x v="174"/>
    <d v="2029-12-02T00:00:00"/>
    <s v="United States"/>
    <m/>
    <x v="19"/>
    <m/>
    <m/>
    <m/>
    <m/>
    <m/>
    <m/>
  </r>
  <r>
    <s v="Nilay Dedhia"/>
    <x v="0"/>
    <x v="174"/>
    <d v="2029-12-02T00:00:00"/>
    <s v="United States"/>
    <s v="University of Michigan, Ann Arbor"/>
    <x v="16"/>
    <m/>
    <m/>
    <m/>
    <m/>
    <m/>
    <m/>
  </r>
  <r>
    <s v="Richard A. Sena Jr."/>
    <x v="2"/>
    <x v="174"/>
    <d v="2027-12-02T00:00:00"/>
    <s v="United States"/>
    <s v="MITRE Corporation, The"/>
    <x v="13"/>
    <m/>
    <m/>
    <m/>
    <m/>
    <m/>
    <m/>
  </r>
  <r>
    <s v="Ashwini Chaurasia"/>
    <x v="2"/>
    <x v="175"/>
    <d v="2027-12-01T00:00:00"/>
    <s v="India"/>
    <s v="Airbus India"/>
    <x v="1"/>
    <m/>
    <m/>
    <m/>
    <m/>
    <m/>
    <m/>
  </r>
  <r>
    <s v="Luigi Barbato"/>
    <x v="2"/>
    <x v="175"/>
    <d v="2027-12-01T00:00:00"/>
    <s v="Italy"/>
    <m/>
    <x v="32"/>
    <m/>
    <m/>
    <m/>
    <m/>
    <m/>
    <m/>
  </r>
  <r>
    <s v="Mukul Marwah"/>
    <x v="2"/>
    <x v="175"/>
    <d v="2027-12-01T00:00:00"/>
    <s v="Australia"/>
    <m/>
    <x v="12"/>
    <m/>
    <m/>
    <m/>
    <m/>
    <m/>
    <m/>
  </r>
  <r>
    <s v="John Rauch"/>
    <x v="0"/>
    <x v="176"/>
    <d v="2029-11-30T00:00:00"/>
    <s v="United States"/>
    <m/>
    <x v="26"/>
    <m/>
    <m/>
    <m/>
    <m/>
    <m/>
    <m/>
  </r>
  <r>
    <s v="Roosevelt Hardy III"/>
    <x v="0"/>
    <x v="176"/>
    <d v="2029-11-30T00:00:00"/>
    <s v="United States"/>
    <s v="Northrop Grumman"/>
    <x v="25"/>
    <m/>
    <m/>
    <m/>
    <m/>
    <m/>
    <m/>
  </r>
  <r>
    <s v="David T. Kaya"/>
    <x v="0"/>
    <x v="177"/>
    <d v="2029-11-29T00:00:00"/>
    <s v="United States"/>
    <s v="Naval Surface Warfare Center, Port Hueneme Division"/>
    <x v="26"/>
    <m/>
    <m/>
    <m/>
    <m/>
    <m/>
    <m/>
  </r>
  <r>
    <s v="Tasnimun Faika"/>
    <x v="0"/>
    <x v="177"/>
    <d v="2029-11-29T00:00:00"/>
    <s v="United States"/>
    <m/>
    <x v="13"/>
    <m/>
    <m/>
    <m/>
    <m/>
    <m/>
    <m/>
  </r>
  <r>
    <s v="Alexander Bilka"/>
    <x v="0"/>
    <x v="178"/>
    <d v="2029-11-27T00:00:00"/>
    <s v="United States"/>
    <s v="Lockheed Martin"/>
    <x v="59"/>
    <m/>
    <m/>
    <m/>
    <m/>
    <m/>
    <m/>
  </r>
  <r>
    <s v="Giota Paparistodimou"/>
    <x v="0"/>
    <x v="178"/>
    <d v="2029-11-27T00:00:00"/>
    <s v="United Kingdom"/>
    <m/>
    <x v="10"/>
    <m/>
    <m/>
    <m/>
    <m/>
    <m/>
    <m/>
  </r>
  <r>
    <s v="Smriti Nair"/>
    <x v="0"/>
    <x v="178"/>
    <d v="2029-11-27T00:00:00"/>
    <s v="New Zealand"/>
    <m/>
    <x v="57"/>
    <m/>
    <m/>
    <m/>
    <m/>
    <m/>
    <m/>
  </r>
  <r>
    <s v="Ali G. Kaya PhD"/>
    <x v="2"/>
    <x v="179"/>
    <d v="2027-11-26T00:00:00"/>
    <s v="Turkey"/>
    <s v="Aselsan"/>
    <x v="28"/>
    <m/>
    <m/>
    <m/>
    <m/>
    <m/>
    <m/>
  </r>
  <r>
    <s v="Betty Matter"/>
    <x v="2"/>
    <x v="179"/>
    <d v="2027-11-26T00:00:00"/>
    <s v="United States"/>
    <s v="Lockheed Martin Corporation"/>
    <x v="2"/>
    <m/>
    <m/>
    <m/>
    <m/>
    <m/>
    <m/>
  </r>
  <r>
    <s v="Mauro Vincenzo Contangelo"/>
    <x v="2"/>
    <x v="179"/>
    <d v="2027-11-26T00:00:00"/>
    <s v="Italy"/>
    <m/>
    <x v="32"/>
    <m/>
    <m/>
    <m/>
    <m/>
    <m/>
    <m/>
  </r>
  <r>
    <s v="Shivani K. Patel"/>
    <x v="0"/>
    <x v="179"/>
    <d v="2029-11-26T00:00:00"/>
    <s v="United States"/>
    <s v="Leidos"/>
    <x v="25"/>
    <m/>
    <m/>
    <m/>
    <m/>
    <m/>
    <m/>
  </r>
  <r>
    <s v="Venkatesh Krishnamoorthy"/>
    <x v="0"/>
    <x v="179"/>
    <d v="2029-11-26T00:00:00"/>
    <s v="United States"/>
    <s v="MITRE"/>
    <x v="19"/>
    <m/>
    <m/>
    <m/>
    <m/>
    <m/>
    <m/>
  </r>
  <r>
    <s v="Amanda Mazzenga"/>
    <x v="0"/>
    <x v="180"/>
    <d v="2029-11-25T00:00:00"/>
    <s v="United States"/>
    <m/>
    <x v="31"/>
    <m/>
    <m/>
    <m/>
    <m/>
    <m/>
    <m/>
  </r>
  <r>
    <s v="Ayşe Begüm Arığ Çelik"/>
    <x v="2"/>
    <x v="180"/>
    <d v="2027-11-25T00:00:00"/>
    <s v="Turkey"/>
    <s v="ASELSAN"/>
    <x v="28"/>
    <m/>
    <m/>
    <m/>
    <m/>
    <m/>
    <m/>
  </r>
  <r>
    <s v="Eric D. D'Anna"/>
    <x v="1"/>
    <x v="180"/>
    <m/>
    <s v="United States"/>
    <s v="Promethean Strategies"/>
    <x v="2"/>
    <m/>
    <m/>
    <m/>
    <m/>
    <m/>
    <m/>
  </r>
  <r>
    <s v="Marc PICARD"/>
    <x v="0"/>
    <x v="180"/>
    <d v="2029-11-25T00:00:00"/>
    <s v="France"/>
    <s v="ESTIA"/>
    <x v="0"/>
    <m/>
    <m/>
    <m/>
    <m/>
    <m/>
    <m/>
  </r>
  <r>
    <s v="Paolo Caciolli"/>
    <x v="2"/>
    <x v="180"/>
    <d v="2027-11-25T00:00:00"/>
    <s v="Italy"/>
    <m/>
    <x v="32"/>
    <m/>
    <m/>
    <m/>
    <m/>
    <m/>
    <m/>
  </r>
  <r>
    <s v="Aidan O'Keeffe"/>
    <x v="0"/>
    <x v="181"/>
    <d v="2029-11-20T00:00:00"/>
    <s v="United Kingdom"/>
    <m/>
    <x v="10"/>
    <m/>
    <m/>
    <m/>
    <m/>
    <m/>
    <m/>
  </r>
  <r>
    <s v="Anwen S. Davies"/>
    <x v="0"/>
    <x v="181"/>
    <d v="2029-11-24T00:00:00"/>
    <s v="United Kingdom"/>
    <m/>
    <x v="10"/>
    <m/>
    <m/>
    <m/>
    <m/>
    <m/>
    <m/>
  </r>
  <r>
    <s v="Brian J. Stumm"/>
    <x v="2"/>
    <x v="181"/>
    <d v="2027-11-24T00:00:00"/>
    <s v="United States"/>
    <s v="Colorado State University"/>
    <x v="13"/>
    <m/>
    <m/>
    <m/>
    <m/>
    <m/>
    <m/>
  </r>
  <r>
    <s v="Jay Delatorre"/>
    <x v="0"/>
    <x v="181"/>
    <d v="2029-11-24T00:00:00"/>
    <s v="United Kingdom"/>
    <m/>
    <x v="10"/>
    <m/>
    <m/>
    <m/>
    <m/>
    <m/>
    <m/>
  </r>
  <r>
    <s v="Neehal A. Sharrma"/>
    <x v="0"/>
    <x v="181"/>
    <d v="2029-11-24T00:00:00"/>
    <s v="United States"/>
    <s v="Worcester Polytechnic Institute (WPI)"/>
    <x v="13"/>
    <m/>
    <m/>
    <m/>
    <m/>
    <m/>
    <m/>
  </r>
  <r>
    <s v="Aline Cristina F. Ventura"/>
    <x v="0"/>
    <x v="182"/>
    <d v="2029-11-23T00:00:00"/>
    <s v="Brazil"/>
    <s v="Rolls-Royce"/>
    <x v="7"/>
    <m/>
    <m/>
    <m/>
    <m/>
    <m/>
    <m/>
  </r>
  <r>
    <s v="Emily Chou"/>
    <x v="0"/>
    <x v="183"/>
    <d v="2029-11-22T00:00:00"/>
    <s v="United States"/>
    <m/>
    <x v="26"/>
    <m/>
    <m/>
    <m/>
    <m/>
    <m/>
    <m/>
  </r>
  <r>
    <s v="Haytham B. Ali"/>
    <x v="0"/>
    <x v="183"/>
    <d v="2029-11-22T00:00:00"/>
    <s v="Norway"/>
    <s v="University of South-Eastern Norway"/>
    <x v="36"/>
    <m/>
    <m/>
    <m/>
    <m/>
    <m/>
    <m/>
  </r>
  <r>
    <s v="Alfio Masi"/>
    <x v="2"/>
    <x v="184"/>
    <d v="2027-11-21T00:00:00"/>
    <s v="Italy"/>
    <s v="baker hughes"/>
    <x v="32"/>
    <m/>
    <m/>
    <m/>
    <m/>
    <m/>
    <m/>
  </r>
  <r>
    <s v="Christopher Paolucci"/>
    <x v="0"/>
    <x v="184"/>
    <d v="2029-11-21T00:00:00"/>
    <s v="United States"/>
    <m/>
    <x v="2"/>
    <m/>
    <m/>
    <m/>
    <m/>
    <m/>
    <m/>
  </r>
  <r>
    <s v="Joseph G. Murad"/>
    <x v="0"/>
    <x v="184"/>
    <d v="2029-11-21T00:00:00"/>
    <s v="United States"/>
    <s v="US Department of Defense"/>
    <x v="26"/>
    <m/>
    <m/>
    <m/>
    <m/>
    <m/>
    <m/>
  </r>
  <r>
    <s v="Rune Andre Haugen"/>
    <x v="0"/>
    <x v="184"/>
    <d v="2029-11-21T00:00:00"/>
    <s v="Norway"/>
    <s v="University of South-Eastern Norway"/>
    <x v="36"/>
    <m/>
    <m/>
    <m/>
    <m/>
    <m/>
    <m/>
  </r>
  <r>
    <s v="BSME A. Sleiman MBA"/>
    <x v="2"/>
    <x v="185"/>
    <d v="2027-11-20T00:00:00"/>
    <s v="United States"/>
    <s v="UAH"/>
    <x v="25"/>
    <m/>
    <m/>
    <m/>
    <m/>
    <m/>
    <m/>
  </r>
  <r>
    <s v="Galen Stevenson"/>
    <x v="0"/>
    <x v="185"/>
    <d v="2029-11-20T00:00:00"/>
    <s v="United States"/>
    <s v="Sierra Nevada Corporation"/>
    <x v="2"/>
    <m/>
    <m/>
    <m/>
    <m/>
    <m/>
    <m/>
  </r>
  <r>
    <s v="Neelan Koovarjee"/>
    <x v="2"/>
    <x v="185"/>
    <d v="2027-11-20T00:00:00"/>
    <s v="Australia"/>
    <m/>
    <x v="12"/>
    <m/>
    <m/>
    <m/>
    <m/>
    <m/>
    <m/>
  </r>
  <r>
    <s v="Ryan Walczak"/>
    <x v="0"/>
    <x v="185"/>
    <d v="2029-11-20T00:00:00"/>
    <s v="United States"/>
    <s v="Naval Postgraduate School"/>
    <x v="44"/>
    <m/>
    <m/>
    <m/>
    <m/>
    <m/>
    <m/>
  </r>
  <r>
    <s v="Damien V. Pearson"/>
    <x v="2"/>
    <x v="186"/>
    <d v="2027-11-19T00:00:00"/>
    <s v="Australia"/>
    <s v="Frazer Nash Consultancy"/>
    <x v="12"/>
    <m/>
    <m/>
    <m/>
    <m/>
    <m/>
    <m/>
  </r>
  <r>
    <s v="Hubert C. Denis"/>
    <x v="2"/>
    <x v="186"/>
    <d v="2027-11-19T00:00:00"/>
    <s v="United States"/>
    <s v="Northrop Grumman Corporation"/>
    <x v="20"/>
    <m/>
    <m/>
    <m/>
    <m/>
    <m/>
    <m/>
  </r>
  <r>
    <s v="Jenny Battenberg"/>
    <x v="0"/>
    <x v="186"/>
    <d v="2029-11-19T00:00:00"/>
    <s v="United States"/>
    <s v="Tobyhanna Army Depot"/>
    <x v="29"/>
    <m/>
    <m/>
    <m/>
    <m/>
    <m/>
    <m/>
  </r>
  <r>
    <s v="Jiyeong Jeong"/>
    <x v="0"/>
    <x v="186"/>
    <d v="2029-11-19T00:00:00"/>
    <s v="Canada"/>
    <m/>
    <x v="38"/>
    <m/>
    <m/>
    <m/>
    <m/>
    <m/>
    <m/>
  </r>
  <r>
    <s v="Robert J. &quot;Rob&quot; Starbuck"/>
    <x v="2"/>
    <x v="186"/>
    <d v="2027-11-19T00:00:00"/>
    <s v="Australia"/>
    <s v="Nova Systems"/>
    <x v="12"/>
    <m/>
    <m/>
    <m/>
    <m/>
    <m/>
    <m/>
  </r>
  <r>
    <s v="Rosemary Cortelli"/>
    <x v="2"/>
    <x v="186"/>
    <d v="2027-11-19T00:00:00"/>
    <s v="United States"/>
    <s v="Leidos"/>
    <x v="25"/>
    <m/>
    <m/>
    <m/>
    <m/>
    <m/>
    <m/>
  </r>
  <r>
    <s v="Sebastian Small"/>
    <x v="0"/>
    <x v="186"/>
    <d v="2029-11-19T00:00:00"/>
    <s v="United States"/>
    <s v="CACI"/>
    <x v="37"/>
    <m/>
    <m/>
    <m/>
    <m/>
    <m/>
    <m/>
  </r>
  <r>
    <s v="Tyler Borges"/>
    <x v="2"/>
    <x v="186"/>
    <d v="2027-11-19T00:00:00"/>
    <s v="Canada"/>
    <s v="Proteus Systems"/>
    <x v="38"/>
    <m/>
    <m/>
    <m/>
    <m/>
    <m/>
    <m/>
  </r>
  <r>
    <s v="Darith Ngoy"/>
    <x v="0"/>
    <x v="187"/>
    <d v="2029-11-18T00:00:00"/>
    <s v="United States"/>
    <s v="WPI"/>
    <x v="34"/>
    <m/>
    <m/>
    <m/>
    <m/>
    <m/>
    <m/>
  </r>
  <r>
    <s v="Mark R. Oldenburg"/>
    <x v="1"/>
    <x v="187"/>
    <m/>
    <s v="United States"/>
    <s v="LinQuest Corporation"/>
    <x v="2"/>
    <m/>
    <m/>
    <m/>
    <m/>
    <m/>
    <m/>
  </r>
  <r>
    <s v="Rorina Valsalan"/>
    <x v="0"/>
    <x v="187"/>
    <d v="2029-11-18T00:00:00"/>
    <s v="India"/>
    <s v="Collins Aerospace"/>
    <x v="1"/>
    <m/>
    <m/>
    <m/>
    <m/>
    <m/>
    <m/>
  </r>
  <r>
    <s v="Tony Sukhwani"/>
    <x v="2"/>
    <x v="187"/>
    <d v="2027-11-18T00:00:00"/>
    <s v="United States"/>
    <s v="Belcan"/>
    <x v="25"/>
    <m/>
    <m/>
    <m/>
    <m/>
    <m/>
    <m/>
  </r>
  <r>
    <s v="Alessandro Cicchelero"/>
    <x v="2"/>
    <x v="188"/>
    <d v="2027-11-14T00:00:00"/>
    <s v="Italy"/>
    <s v="Alten Italia S.p.A."/>
    <x v="32"/>
    <m/>
    <m/>
    <m/>
    <m/>
    <m/>
    <m/>
  </r>
  <r>
    <s v="Dakota W. Welch"/>
    <x v="2"/>
    <x v="188"/>
    <d v="2027-11-17T00:00:00"/>
    <s v="United States"/>
    <s v="Booz Allen Hamilton"/>
    <x v="2"/>
    <m/>
    <m/>
    <m/>
    <m/>
    <m/>
    <m/>
  </r>
  <r>
    <s v="Eileen E. Kelly"/>
    <x v="0"/>
    <x v="188"/>
    <d v="2029-11-17T00:00:00"/>
    <s v="United States"/>
    <s v="Worcester Polytechnic Institute (WPI)"/>
    <x v="13"/>
    <m/>
    <m/>
    <m/>
    <m/>
    <m/>
    <m/>
  </r>
  <r>
    <s v="Emrah Günsel"/>
    <x v="2"/>
    <x v="188"/>
    <d v="2027-11-17T00:00:00"/>
    <s v="Turkey"/>
    <s v="ASELSAN"/>
    <x v="28"/>
    <m/>
    <m/>
    <m/>
    <m/>
    <m/>
    <m/>
  </r>
  <r>
    <s v="Harish kumar geddam"/>
    <x v="0"/>
    <x v="188"/>
    <d v="2029-11-17T00:00:00"/>
    <s v="United States"/>
    <m/>
    <x v="22"/>
    <m/>
    <m/>
    <m/>
    <m/>
    <m/>
    <m/>
  </r>
  <r>
    <s v="Michael A. Campbell"/>
    <x v="0"/>
    <x v="188"/>
    <d v="2029-11-17T00:00:00"/>
    <s v="United States"/>
    <s v="Boeing"/>
    <x v="14"/>
    <m/>
    <m/>
    <m/>
    <m/>
    <m/>
    <m/>
  </r>
  <r>
    <s v="Samuel R. Taylor"/>
    <x v="2"/>
    <x v="188"/>
    <d v="2027-11-17T00:00:00"/>
    <s v="United States"/>
    <s v="Booz Allen Hamilton"/>
    <x v="2"/>
    <m/>
    <m/>
    <m/>
    <m/>
    <m/>
    <m/>
  </r>
  <r>
    <s v="Tamir Lieber"/>
    <x v="0"/>
    <x v="188"/>
    <d v="2029-11-17T00:00:00"/>
    <s v="United States"/>
    <s v="WPI"/>
    <x v="24"/>
    <m/>
    <m/>
    <m/>
    <m/>
    <m/>
    <m/>
  </r>
  <r>
    <s v="Władysław Sowul"/>
    <x v="0"/>
    <x v="189"/>
    <d v="2029-11-16T00:00:00"/>
    <s v="Poland"/>
    <s v="WZL2 (Polish Armaments Group)"/>
    <x v="66"/>
    <m/>
    <m/>
    <m/>
    <m/>
    <m/>
    <m/>
  </r>
  <r>
    <s v="Amith Babu Kuttikattu"/>
    <x v="0"/>
    <x v="190"/>
    <d v="2029-11-15T00:00:00"/>
    <s v="Germany"/>
    <m/>
    <x v="3"/>
    <m/>
    <m/>
    <m/>
    <m/>
    <m/>
    <m/>
  </r>
  <r>
    <s v="Claire Roake"/>
    <x v="0"/>
    <x v="190"/>
    <d v="2029-11-14T00:00:00"/>
    <s v="United States"/>
    <s v="Stevens Institute of Technology"/>
    <x v="24"/>
    <m/>
    <m/>
    <m/>
    <m/>
    <m/>
    <m/>
  </r>
  <r>
    <s v="Louis R. Roig"/>
    <x v="2"/>
    <x v="190"/>
    <d v="2027-11-15T00:00:00"/>
    <s v="United States"/>
    <s v="Lockheed Martin RMS"/>
    <x v="59"/>
    <m/>
    <m/>
    <m/>
    <m/>
    <m/>
    <m/>
  </r>
  <r>
    <s v="Andreas Huber"/>
    <x v="2"/>
    <x v="191"/>
    <d v="2027-11-14T00:00:00"/>
    <s v="Germany"/>
    <s v="Airbus Defence and Space GmbH"/>
    <x v="3"/>
    <m/>
    <m/>
    <m/>
    <m/>
    <m/>
    <m/>
  </r>
  <r>
    <s v="Gopi Bojja"/>
    <x v="0"/>
    <x v="191"/>
    <d v="2029-11-14T00:00:00"/>
    <s v="United States"/>
    <s v="Wichita State University"/>
    <x v="22"/>
    <m/>
    <m/>
    <m/>
    <m/>
    <m/>
    <m/>
  </r>
  <r>
    <s v="Jarosław G. Masztalerz"/>
    <x v="2"/>
    <x v="191"/>
    <d v="2027-11-14T00:00:00"/>
    <s v="Poland"/>
    <m/>
    <x v="66"/>
    <m/>
    <m/>
    <m/>
    <m/>
    <m/>
    <m/>
  </r>
  <r>
    <s v="Jordon Wong"/>
    <x v="2"/>
    <x v="191"/>
    <d v="2027-11-14T00:00:00"/>
    <s v="Australia"/>
    <s v="Acmena Group Pty Ltd"/>
    <x v="12"/>
    <m/>
    <m/>
    <m/>
    <m/>
    <m/>
    <m/>
  </r>
  <r>
    <s v="Katherine Martin"/>
    <x v="2"/>
    <x v="191"/>
    <d v="2027-11-14T00:00:00"/>
    <s v="United States"/>
    <s v="Bechtel"/>
    <x v="20"/>
    <m/>
    <m/>
    <m/>
    <m/>
    <m/>
    <m/>
  </r>
  <r>
    <s v="Kipp Rouse"/>
    <x v="0"/>
    <x v="191"/>
    <d v="2029-11-14T00:00:00"/>
    <s v="United States"/>
    <s v="Los Alamos National Laboratory"/>
    <x v="37"/>
    <m/>
    <m/>
    <m/>
    <m/>
    <m/>
    <m/>
  </r>
  <r>
    <s v="Megan Liranzo"/>
    <x v="0"/>
    <x v="191"/>
    <d v="2029-11-14T00:00:00"/>
    <s v="United States"/>
    <s v="UFA Inc."/>
    <x v="19"/>
    <m/>
    <m/>
    <m/>
    <m/>
    <m/>
    <m/>
  </r>
  <r>
    <s v="Daniel L. English"/>
    <x v="2"/>
    <x v="192"/>
    <d v="2027-11-13T00:00:00"/>
    <s v="United Kingdom"/>
    <s v="Airbus"/>
    <x v="10"/>
    <m/>
    <m/>
    <m/>
    <m/>
    <m/>
    <m/>
  </r>
  <r>
    <s v="Jonathan J. McGeehan"/>
    <x v="0"/>
    <x v="192"/>
    <d v="2029-11-13T00:00:00"/>
    <s v="United Kingdom"/>
    <m/>
    <x v="10"/>
    <m/>
    <m/>
    <m/>
    <m/>
    <m/>
    <m/>
  </r>
  <r>
    <s v="Brian Rasbach"/>
    <x v="0"/>
    <x v="193"/>
    <d v="2029-11-12T00:00:00"/>
    <s v="United States"/>
    <s v="Drive Engineering"/>
    <x v="29"/>
    <m/>
    <m/>
    <m/>
    <m/>
    <m/>
    <m/>
  </r>
  <r>
    <s v="Jenny Robinson"/>
    <x v="0"/>
    <x v="193"/>
    <d v="2029-11-12T00:00:00"/>
    <s v="Australia"/>
    <m/>
    <x v="41"/>
    <m/>
    <m/>
    <m/>
    <m/>
    <m/>
    <m/>
  </r>
  <r>
    <s v="John E. Pye"/>
    <x v="0"/>
    <x v="193"/>
    <d v="2029-11-12T00:00:00"/>
    <s v="United States"/>
    <s v="University of Michigan, Ann Arbor"/>
    <x v="16"/>
    <m/>
    <m/>
    <m/>
    <m/>
    <m/>
    <m/>
  </r>
  <r>
    <s v="Harikrishna S"/>
    <x v="0"/>
    <x v="194"/>
    <d v="2029-11-11T00:00:00"/>
    <s v="India"/>
    <m/>
    <x v="1"/>
    <m/>
    <m/>
    <m/>
    <m/>
    <m/>
    <m/>
  </r>
  <r>
    <s v="Scott T. Frampton"/>
    <x v="2"/>
    <x v="194"/>
    <d v="2027-11-11T00:00:00"/>
    <s v="United States"/>
    <s v="SAIC"/>
    <x v="19"/>
    <m/>
    <m/>
    <m/>
    <m/>
    <m/>
    <m/>
  </r>
  <r>
    <s v="Tyler Lovelady"/>
    <x v="2"/>
    <x v="194"/>
    <d v="2027-11-11T00:00:00"/>
    <s v="United States"/>
    <s v="PEO AVIATION"/>
    <x v="25"/>
    <m/>
    <m/>
    <m/>
    <m/>
    <m/>
    <m/>
  </r>
  <r>
    <s v="Erkan ERGEN"/>
    <x v="2"/>
    <x v="195"/>
    <d v="2027-11-10T00:00:00"/>
    <s v="Turkey"/>
    <s v="SSB"/>
    <x v="28"/>
    <m/>
    <m/>
    <m/>
    <m/>
    <m/>
    <m/>
  </r>
  <r>
    <s v="Federico Casadio"/>
    <x v="2"/>
    <x v="195"/>
    <d v="2027-11-10T00:00:00"/>
    <s v="Italy"/>
    <s v="Baker Hughes"/>
    <x v="32"/>
    <m/>
    <m/>
    <m/>
    <m/>
    <m/>
    <m/>
  </r>
  <r>
    <s v="Henry G. Duncan"/>
    <x v="0"/>
    <x v="195"/>
    <d v="2029-11-10T00:00:00"/>
    <s v="United Kingdom"/>
    <m/>
    <x v="10"/>
    <m/>
    <m/>
    <m/>
    <m/>
    <m/>
    <m/>
  </r>
  <r>
    <s v="Isaiah J. Learman"/>
    <x v="0"/>
    <x v="195"/>
    <d v="2029-11-10T00:00:00"/>
    <s v="United States"/>
    <s v="University of Michigan - College of Engineering"/>
    <x v="16"/>
    <m/>
    <m/>
    <m/>
    <m/>
    <m/>
    <m/>
  </r>
  <r>
    <s v="Matthew Hankins"/>
    <x v="2"/>
    <x v="195"/>
    <d v="2027-11-10T00:00:00"/>
    <s v="United States"/>
    <s v="Boeing"/>
    <x v="22"/>
    <m/>
    <m/>
    <m/>
    <m/>
    <m/>
    <m/>
  </r>
  <r>
    <s v="Paola Colmenares"/>
    <x v="0"/>
    <x v="195"/>
    <d v="2029-11-10T00:00:00"/>
    <s v="United States"/>
    <m/>
    <x v="26"/>
    <m/>
    <m/>
    <m/>
    <m/>
    <m/>
    <m/>
  </r>
  <r>
    <s v="Jenna Charron"/>
    <x v="0"/>
    <x v="196"/>
    <d v="2029-11-08T00:00:00"/>
    <s v="United States"/>
    <s v="Worcester Polytechnic Institute (WPI)"/>
    <x v="13"/>
    <m/>
    <m/>
    <m/>
    <m/>
    <m/>
    <m/>
  </r>
  <r>
    <s v="Kerwin Joseph"/>
    <x v="0"/>
    <x v="196"/>
    <d v="2029-11-08T00:00:00"/>
    <s v="United States"/>
    <s v="Fort MacNair/Washington DC/20319"/>
    <x v="39"/>
    <m/>
    <m/>
    <m/>
    <m/>
    <m/>
    <m/>
  </r>
  <r>
    <s v="Surya Prakash Baskaran"/>
    <x v="0"/>
    <x v="196"/>
    <d v="2029-11-08T00:00:00"/>
    <s v="India"/>
    <s v="Airbus"/>
    <x v="1"/>
    <m/>
    <m/>
    <m/>
    <m/>
    <m/>
    <m/>
  </r>
  <r>
    <s v="Julia Przekaza"/>
    <x v="0"/>
    <x v="197"/>
    <d v="2029-11-07T00:00:00"/>
    <s v="United States"/>
    <s v="Worcester Polytechnic Institute WPI"/>
    <x v="13"/>
    <m/>
    <m/>
    <m/>
    <m/>
    <m/>
    <m/>
  </r>
  <r>
    <s v="Sam Miao"/>
    <x v="0"/>
    <x v="197"/>
    <d v="2029-11-07T00:00:00"/>
    <s v="United States"/>
    <s v="The George Washington University"/>
    <x v="31"/>
    <m/>
    <m/>
    <m/>
    <m/>
    <m/>
    <m/>
  </r>
  <r>
    <s v="Stephanie Wilson"/>
    <x v="2"/>
    <x v="197"/>
    <d v="2027-11-07T00:00:00"/>
    <s v="United States"/>
    <m/>
    <x v="55"/>
    <m/>
    <m/>
    <m/>
    <m/>
    <m/>
    <m/>
  </r>
  <r>
    <s v="Ezra Allee"/>
    <x v="0"/>
    <x v="198"/>
    <d v="2029-11-06T00:00:00"/>
    <s v="United Kingdom"/>
    <s v="BAE Systems"/>
    <x v="13"/>
    <m/>
    <m/>
    <m/>
    <m/>
    <m/>
    <m/>
  </r>
  <r>
    <s v="Oguz YILMAZ"/>
    <x v="0"/>
    <x v="198"/>
    <d v="2029-11-06T00:00:00"/>
    <s v="Norway"/>
    <s v="Emerson Roxar"/>
    <x v="36"/>
    <m/>
    <m/>
    <m/>
    <m/>
    <m/>
    <m/>
  </r>
  <r>
    <s v="Sivaganeshwar Subramaniam"/>
    <x v="0"/>
    <x v="198"/>
    <d v="2029-11-06T00:00:00"/>
    <s v="United States"/>
    <m/>
    <x v="22"/>
    <m/>
    <m/>
    <m/>
    <m/>
    <m/>
    <m/>
  </r>
  <r>
    <s v="Vincenzo SALADINO"/>
    <x v="0"/>
    <x v="198"/>
    <d v="2029-11-06T00:00:00"/>
    <s v="France"/>
    <s v="ISAE SUPAERO"/>
    <x v="0"/>
    <m/>
    <m/>
    <m/>
    <m/>
    <m/>
    <m/>
  </r>
  <r>
    <s v="Dakota S. Tester"/>
    <x v="0"/>
    <x v="199"/>
    <d v="2029-11-05T00:00:00"/>
    <s v="United States"/>
    <s v="Lockheed Martin"/>
    <x v="2"/>
    <m/>
    <m/>
    <m/>
    <m/>
    <m/>
    <m/>
  </r>
  <r>
    <s v="Jim Makin"/>
    <x v="0"/>
    <x v="199"/>
    <d v="2029-11-05T00:00:00"/>
    <s v="United Kingdom"/>
    <m/>
    <x v="10"/>
    <m/>
    <m/>
    <m/>
    <m/>
    <m/>
    <m/>
  </r>
  <r>
    <s v="Kieran J. Roddy"/>
    <x v="0"/>
    <x v="199"/>
    <d v="2029-11-05T00:00:00"/>
    <s v="United Kingdom"/>
    <m/>
    <x v="10"/>
    <m/>
    <m/>
    <m/>
    <m/>
    <m/>
    <m/>
  </r>
  <r>
    <s v="Laura Collins"/>
    <x v="0"/>
    <x v="199"/>
    <d v="2029-11-05T00:00:00"/>
    <s v="United Kingdom"/>
    <m/>
    <x v="10"/>
    <m/>
    <m/>
    <m/>
    <m/>
    <m/>
    <m/>
  </r>
  <r>
    <s v="Luke R. Serfas"/>
    <x v="2"/>
    <x v="199"/>
    <d v="2027-11-05T00:00:00"/>
    <s v="Australia"/>
    <m/>
    <x v="12"/>
    <m/>
    <m/>
    <m/>
    <m/>
    <m/>
    <m/>
  </r>
  <r>
    <s v="Nhu An T. Luizer"/>
    <x v="2"/>
    <x v="199"/>
    <d v="2027-11-05T00:00:00"/>
    <s v="United States"/>
    <s v="HDR Inc."/>
    <x v="11"/>
    <m/>
    <m/>
    <m/>
    <m/>
    <m/>
    <m/>
  </r>
  <r>
    <s v="Eric C. Ruse"/>
    <x v="0"/>
    <x v="200"/>
    <d v="2029-11-04T00:00:00"/>
    <s v="United States"/>
    <s v="The Boeing Company"/>
    <x v="35"/>
    <m/>
    <m/>
    <m/>
    <m/>
    <m/>
    <m/>
  </r>
  <r>
    <s v="Jonathan Bates"/>
    <x v="0"/>
    <x v="200"/>
    <d v="2029-11-04T00:00:00"/>
    <s v="United Kingdom"/>
    <s v="Sellafield Ltd"/>
    <x v="10"/>
    <m/>
    <m/>
    <m/>
    <m/>
    <m/>
    <m/>
  </r>
  <r>
    <s v="Masha Pescheryakova"/>
    <x v="0"/>
    <x v="200"/>
    <d v="2029-11-04T00:00:00"/>
    <s v="United States"/>
    <s v="Boeing"/>
    <x v="26"/>
    <m/>
    <m/>
    <m/>
    <m/>
    <m/>
    <m/>
  </r>
  <r>
    <s v="Samuel T. Creed"/>
    <x v="0"/>
    <x v="200"/>
    <d v="2029-11-04T00:00:00"/>
    <s v="United Kingdom"/>
    <m/>
    <x v="10"/>
    <m/>
    <m/>
    <m/>
    <m/>
    <m/>
    <m/>
  </r>
  <r>
    <s v="Benjamin Schwab"/>
    <x v="0"/>
    <x v="201"/>
    <d v="2029-11-03T00:00:00"/>
    <s v="United States"/>
    <s v="Los Alamos National Laboratory"/>
    <x v="37"/>
    <m/>
    <m/>
    <m/>
    <m/>
    <m/>
    <m/>
  </r>
  <r>
    <s v="Connor Price"/>
    <x v="0"/>
    <x v="201"/>
    <d v="2029-11-03T00:00:00"/>
    <s v="United Kingdom"/>
    <s v="Leidos"/>
    <x v="10"/>
    <m/>
    <m/>
    <m/>
    <m/>
    <m/>
    <m/>
  </r>
  <r>
    <s v="Elliot A. Robinson"/>
    <x v="0"/>
    <x v="201"/>
    <d v="2029-11-03T00:00:00"/>
    <s v="United Kingdom"/>
    <m/>
    <x v="50"/>
    <m/>
    <m/>
    <m/>
    <m/>
    <m/>
    <m/>
  </r>
  <r>
    <s v="Liqiang Ren"/>
    <x v="2"/>
    <x v="201"/>
    <d v="2027-11-03T00:00:00"/>
    <s v="China"/>
    <m/>
    <x v="21"/>
    <m/>
    <m/>
    <m/>
    <m/>
    <m/>
    <m/>
  </r>
  <r>
    <s v="Md Ziauddin"/>
    <x v="0"/>
    <x v="201"/>
    <d v="2029-11-03T00:00:00"/>
    <s v="India"/>
    <s v="VALEO INDIA PRIVATE LIMITED"/>
    <x v="1"/>
    <m/>
    <m/>
    <m/>
    <m/>
    <m/>
    <m/>
  </r>
  <r>
    <s v="Ashik Elahi"/>
    <x v="2"/>
    <x v="202"/>
    <d v="2027-11-02T00:00:00"/>
    <s v="India"/>
    <s v="AIRBUS GROUP INDIA PVT LTD"/>
    <x v="1"/>
    <m/>
    <m/>
    <m/>
    <m/>
    <m/>
    <m/>
  </r>
  <r>
    <s v="Brandon C. Kipp"/>
    <x v="0"/>
    <x v="202"/>
    <d v="2029-11-02T00:00:00"/>
    <s v="United States"/>
    <s v="Lockheed Martin"/>
    <x v="15"/>
    <m/>
    <m/>
    <m/>
    <m/>
    <m/>
    <m/>
  </r>
  <r>
    <s v="Setareh Saremi"/>
    <x v="0"/>
    <x v="202"/>
    <d v="2029-11-02T00:00:00"/>
    <s v="Italy"/>
    <m/>
    <x v="32"/>
    <m/>
    <m/>
    <m/>
    <m/>
    <m/>
    <m/>
  </r>
  <r>
    <s v="Dustin Horn"/>
    <x v="0"/>
    <x v="203"/>
    <d v="2029-11-05T00:00:00"/>
    <s v="United States"/>
    <s v="Sierra Nevada Corporation"/>
    <x v="2"/>
    <m/>
    <m/>
    <m/>
    <m/>
    <m/>
    <m/>
  </r>
  <r>
    <s v="Adrien Jacques Boiron"/>
    <x v="2"/>
    <x v="204"/>
    <d v="2027-10-31T00:00:00"/>
    <s v="Norway"/>
    <s v="Nammo Raufoss AS"/>
    <x v="36"/>
    <m/>
    <m/>
    <m/>
    <m/>
    <m/>
    <m/>
  </r>
  <r>
    <s v="Allan Lang"/>
    <x v="1"/>
    <x v="204"/>
    <m/>
    <s v="United States"/>
    <s v="Airbus"/>
    <x v="55"/>
    <m/>
    <m/>
    <m/>
    <m/>
    <m/>
    <m/>
  </r>
  <r>
    <s v="Aniceto Panetti"/>
    <x v="1"/>
    <x v="204"/>
    <m/>
    <s v="Italy"/>
    <s v="Thales Alenia Space Italia"/>
    <x v="32"/>
    <m/>
    <m/>
    <m/>
    <m/>
    <m/>
    <m/>
  </r>
  <r>
    <s v="Colt W. Stout"/>
    <x v="2"/>
    <x v="204"/>
    <d v="2027-10-31T00:00:00"/>
    <s v="United States"/>
    <s v="Sandia National Laboratories"/>
    <x v="37"/>
    <m/>
    <m/>
    <m/>
    <m/>
    <m/>
    <m/>
  </r>
  <r>
    <s v="Serhat ARSLAN"/>
    <x v="2"/>
    <x v="204"/>
    <d v="2027-10-31T00:00:00"/>
    <s v="Turkey"/>
    <m/>
    <x v="28"/>
    <m/>
    <m/>
    <m/>
    <m/>
    <m/>
    <m/>
  </r>
  <r>
    <s v="Tracey A. Feldhake"/>
    <x v="2"/>
    <x v="204"/>
    <d v="2027-10-31T00:00:00"/>
    <s v="United States"/>
    <m/>
    <x v="14"/>
    <m/>
    <m/>
    <m/>
    <m/>
    <m/>
    <m/>
  </r>
  <r>
    <s v="Aidan I. Menon"/>
    <x v="0"/>
    <x v="205"/>
    <d v="2029-10-30T00:00:00"/>
    <s v="United States"/>
    <m/>
    <x v="19"/>
    <m/>
    <m/>
    <m/>
    <m/>
    <m/>
    <m/>
  </r>
  <r>
    <s v="Lucia V. Carrero"/>
    <x v="0"/>
    <x v="205"/>
    <d v="2029-10-30T00:00:00"/>
    <s v="United States"/>
    <s v="Purdue University"/>
    <x v="17"/>
    <m/>
    <m/>
    <m/>
    <m/>
    <m/>
    <m/>
  </r>
  <r>
    <s v="Mohammad Shojaei"/>
    <x v="0"/>
    <x v="206"/>
    <d v="2029-10-29T00:00:00"/>
    <s v="United States"/>
    <s v="Ford"/>
    <x v="16"/>
    <m/>
    <m/>
    <m/>
    <m/>
    <m/>
    <m/>
  </r>
  <r>
    <s v="Nathanael J. King"/>
    <x v="0"/>
    <x v="206"/>
    <d v="2029-10-29T00:00:00"/>
    <s v="United Kingdom"/>
    <s v="Atkins"/>
    <x v="10"/>
    <m/>
    <m/>
    <m/>
    <m/>
    <m/>
    <m/>
  </r>
  <r>
    <s v="Ronny Elsheikh"/>
    <x v="0"/>
    <x v="206"/>
    <d v="2029-10-29T00:00:00"/>
    <s v="United States"/>
    <m/>
    <x v="59"/>
    <m/>
    <m/>
    <m/>
    <m/>
    <m/>
    <m/>
  </r>
  <r>
    <s v="Yasir Nauman"/>
    <x v="2"/>
    <x v="206"/>
    <d v="2027-10-29T00:00:00"/>
    <s v="United Kingdom"/>
    <s v="Aker Solutions"/>
    <x v="10"/>
    <m/>
    <m/>
    <m/>
    <m/>
    <m/>
    <m/>
  </r>
  <r>
    <s v="Aaron Bergantinos Villaverde"/>
    <x v="0"/>
    <x v="207"/>
    <d v="2029-10-28T00:00:00"/>
    <s v="United States"/>
    <s v="George Mason University"/>
    <x v="19"/>
    <m/>
    <m/>
    <m/>
    <m/>
    <m/>
    <m/>
  </r>
  <r>
    <s v="Brett W. Lauerhass"/>
    <x v="0"/>
    <x v="207"/>
    <d v="2029-10-28T00:00:00"/>
    <s v="United States"/>
    <s v="Purdue University"/>
    <x v="8"/>
    <m/>
    <m/>
    <m/>
    <m/>
    <m/>
    <m/>
  </r>
  <r>
    <s v="Logan W. Greer"/>
    <x v="0"/>
    <x v="207"/>
    <d v="2029-10-28T00:00:00"/>
    <s v="United States"/>
    <s v="Purdue University"/>
    <x v="29"/>
    <m/>
    <m/>
    <m/>
    <m/>
    <m/>
    <m/>
  </r>
  <r>
    <s v="Sriharsha Mettupalli"/>
    <x v="0"/>
    <x v="207"/>
    <d v="2029-10-28T00:00:00"/>
    <s v="India"/>
    <s v="Valeo Private Limited India"/>
    <x v="1"/>
    <m/>
    <m/>
    <m/>
    <m/>
    <m/>
    <m/>
  </r>
  <r>
    <s v="Adam Burden"/>
    <x v="0"/>
    <x v="208"/>
    <d v="2029-10-27T00:00:00"/>
    <s v="United States"/>
    <s v="University of Alabama in Huntsville"/>
    <x v="25"/>
    <m/>
    <m/>
    <m/>
    <m/>
    <m/>
    <m/>
  </r>
  <r>
    <s v="Ibrahim Halil H. Kirmizi"/>
    <x v="0"/>
    <x v="208"/>
    <d v="2029-10-27T00:00:00"/>
    <s v="Turkey"/>
    <s v="Secura Bureau Veritas"/>
    <x v="28"/>
    <m/>
    <m/>
    <m/>
    <m/>
    <m/>
    <m/>
  </r>
  <r>
    <s v="Sean Ivey"/>
    <x v="2"/>
    <x v="208"/>
    <d v="2027-10-27T00:00:00"/>
    <s v="United States"/>
    <s v="Aveva Software"/>
    <x v="19"/>
    <m/>
    <m/>
    <m/>
    <m/>
    <m/>
    <m/>
  </r>
  <r>
    <s v="Sizwe K. Seranyane"/>
    <x v="0"/>
    <x v="208"/>
    <d v="2029-10-27T00:00:00"/>
    <s v="South Africa"/>
    <s v="SARAO"/>
    <x v="45"/>
    <m/>
    <m/>
    <m/>
    <m/>
    <m/>
    <m/>
  </r>
  <r>
    <s v="Andre L. Moutinho"/>
    <x v="0"/>
    <x v="209"/>
    <d v="2029-10-26T00:00:00"/>
    <s v="Brazil"/>
    <s v="EMBRAER SA"/>
    <x v="7"/>
    <m/>
    <m/>
    <m/>
    <m/>
    <m/>
    <m/>
  </r>
  <r>
    <s v="David A. &quot;Dave&quot; Davis"/>
    <x v="0"/>
    <x v="209"/>
    <d v="2029-10-26T00:00:00"/>
    <s v="United States"/>
    <s v="Department of Defense"/>
    <x v="27"/>
    <m/>
    <m/>
    <m/>
    <m/>
    <m/>
    <m/>
  </r>
  <r>
    <s v="David R. Delgado"/>
    <x v="2"/>
    <x v="210"/>
    <d v="2027-10-24T00:00:00"/>
    <s v="United States"/>
    <s v="Lockheed Martin Corporation"/>
    <x v="4"/>
    <m/>
    <m/>
    <m/>
    <m/>
    <m/>
    <m/>
  </r>
  <r>
    <s v="Max Q. Kirby"/>
    <x v="0"/>
    <x v="210"/>
    <d v="2029-10-24T00:00:00"/>
    <s v="United States"/>
    <s v="Systems Planning and Analysis, Inc"/>
    <x v="19"/>
    <m/>
    <m/>
    <m/>
    <m/>
    <m/>
    <m/>
  </r>
  <r>
    <s v="Mingkun(Jaffen) Liu"/>
    <x v="2"/>
    <x v="210"/>
    <d v="2027-10-24T00:00:00"/>
    <s v="Australia"/>
    <s v="Cubic Transportation System"/>
    <x v="12"/>
    <m/>
    <m/>
    <m/>
    <m/>
    <m/>
    <m/>
  </r>
  <r>
    <s v="Mohinder K. Pandey"/>
    <x v="2"/>
    <x v="210"/>
    <d v="2027-10-19T00:00:00"/>
    <s v="India"/>
    <s v="Onward"/>
    <x v="1"/>
    <m/>
    <m/>
    <m/>
    <m/>
    <m/>
    <m/>
  </r>
  <r>
    <s v="Robert B. Lamott"/>
    <x v="2"/>
    <x v="210"/>
    <d v="2027-10-24T00:00:00"/>
    <s v="United States"/>
    <m/>
    <x v="2"/>
    <m/>
    <m/>
    <m/>
    <m/>
    <m/>
    <m/>
  </r>
  <r>
    <s v="Serdar AVCI"/>
    <x v="0"/>
    <x v="210"/>
    <d v="2029-10-24T00:00:00"/>
    <s v="United States"/>
    <m/>
    <x v="31"/>
    <m/>
    <m/>
    <m/>
    <m/>
    <m/>
    <m/>
  </r>
  <r>
    <s v="Tori Neumann"/>
    <x v="2"/>
    <x v="210"/>
    <d v="2027-10-24T00:00:00"/>
    <s v="United States"/>
    <s v="Medtronic"/>
    <x v="2"/>
    <m/>
    <m/>
    <m/>
    <m/>
    <m/>
    <m/>
  </r>
  <r>
    <s v="Brian D. Roussev"/>
    <x v="0"/>
    <x v="211"/>
    <d v="2029-10-23T00:00:00"/>
    <s v="United States"/>
    <m/>
    <x v="2"/>
    <m/>
    <m/>
    <m/>
    <m/>
    <m/>
    <m/>
  </r>
  <r>
    <s v="Matthew Hirschfield"/>
    <x v="0"/>
    <x v="211"/>
    <d v="2029-10-23T00:00:00"/>
    <s v="United Kingdom"/>
    <s v="SyntheSys Technologies"/>
    <x v="10"/>
    <m/>
    <m/>
    <m/>
    <m/>
    <m/>
    <m/>
  </r>
  <r>
    <s v="Philipp von Sickingen"/>
    <x v="0"/>
    <x v="211"/>
    <d v="2029-10-23T00:00:00"/>
    <s v="Germany"/>
    <s v="Porsche Consulting GmbH"/>
    <x v="9"/>
    <m/>
    <m/>
    <m/>
    <m/>
    <m/>
    <m/>
  </r>
  <r>
    <s v="Victoria J. Holt"/>
    <x v="0"/>
    <x v="211"/>
    <d v="2029-10-23T00:00:00"/>
    <s v="United States"/>
    <s v="Colorado State University"/>
    <x v="31"/>
    <m/>
    <m/>
    <m/>
    <m/>
    <m/>
    <m/>
  </r>
  <r>
    <s v="Boden Chell"/>
    <x v="0"/>
    <x v="212"/>
    <d v="2029-10-21T00:00:00"/>
    <s v="United States"/>
    <m/>
    <x v="16"/>
    <m/>
    <m/>
    <m/>
    <m/>
    <m/>
    <m/>
  </r>
  <r>
    <s v="Stephen Holden"/>
    <x v="0"/>
    <x v="212"/>
    <d v="2029-10-21T00:00:00"/>
    <s v="United States"/>
    <s v="Boeing"/>
    <x v="4"/>
    <m/>
    <m/>
    <m/>
    <m/>
    <m/>
    <m/>
  </r>
  <r>
    <s v="Tricia L. Clark"/>
    <x v="2"/>
    <x v="213"/>
    <d v="2027-10-19T00:00:00"/>
    <s v="United States"/>
    <s v="L3Harris"/>
    <x v="4"/>
    <m/>
    <m/>
    <m/>
    <m/>
    <m/>
    <m/>
  </r>
  <r>
    <s v="Eli Minson"/>
    <x v="0"/>
    <x v="214"/>
    <d v="2029-10-18T00:00:00"/>
    <s v="United States"/>
    <m/>
    <x v="2"/>
    <m/>
    <m/>
    <m/>
    <m/>
    <m/>
    <m/>
  </r>
  <r>
    <s v="Carolyn Vaseghi"/>
    <x v="0"/>
    <x v="215"/>
    <d v="2029-10-17T00:00:00"/>
    <s v="United States"/>
    <m/>
    <x v="19"/>
    <m/>
    <m/>
    <m/>
    <m/>
    <m/>
    <m/>
  </r>
  <r>
    <s v="Eric Crane"/>
    <x v="2"/>
    <x v="215"/>
    <d v="2027-10-17T00:00:00"/>
    <s v="United States"/>
    <s v="Lockheed Martin"/>
    <x v="15"/>
    <m/>
    <m/>
    <m/>
    <m/>
    <m/>
    <m/>
  </r>
  <r>
    <s v="Qile Gao"/>
    <x v="2"/>
    <x v="215"/>
    <d v="2027-10-17T00:00:00"/>
    <s v="China"/>
    <s v="AVIC-Digital"/>
    <x v="21"/>
    <m/>
    <m/>
    <m/>
    <m/>
    <m/>
    <m/>
  </r>
  <r>
    <s v="Veronica Nieves Cabello"/>
    <x v="2"/>
    <x v="216"/>
    <d v="2027-10-16T00:00:00"/>
    <s v="United Kingdom"/>
    <m/>
    <x v="10"/>
    <m/>
    <m/>
    <m/>
    <m/>
    <m/>
    <m/>
  </r>
  <r>
    <s v="Craig D. Brown"/>
    <x v="2"/>
    <x v="217"/>
    <d v="2027-10-15T00:00:00"/>
    <s v="United States"/>
    <s v="Craig Brown"/>
    <x v="2"/>
    <m/>
    <m/>
    <m/>
    <m/>
    <m/>
    <m/>
  </r>
  <r>
    <s v="Rance L. Fredericksen"/>
    <x v="2"/>
    <x v="217"/>
    <d v="2027-10-15T00:00:00"/>
    <s v="United States"/>
    <s v="Jacobs"/>
    <x v="2"/>
    <m/>
    <m/>
    <m/>
    <m/>
    <m/>
    <m/>
  </r>
  <r>
    <s v="Steven M. Drost"/>
    <x v="0"/>
    <x v="217"/>
    <d v="2029-10-15T00:00:00"/>
    <s v="United States"/>
    <s v="Boeing"/>
    <x v="19"/>
    <m/>
    <m/>
    <m/>
    <m/>
    <m/>
    <m/>
  </r>
  <r>
    <s v="Amir H. Abrari"/>
    <x v="0"/>
    <x v="218"/>
    <d v="2029-10-14T00:00:00"/>
    <s v="United States"/>
    <s v="SPEC Innovations"/>
    <x v="19"/>
    <m/>
    <m/>
    <m/>
    <m/>
    <m/>
    <m/>
  </r>
  <r>
    <s v="Daniel Fairfax"/>
    <x v="0"/>
    <x v="218"/>
    <d v="2029-10-14T00:00:00"/>
    <s v="United States"/>
    <s v="University of Michigan, Ann Arbor"/>
    <x v="16"/>
    <m/>
    <m/>
    <m/>
    <m/>
    <m/>
    <m/>
  </r>
  <r>
    <s v="Ryan Sarojak"/>
    <x v="0"/>
    <x v="218"/>
    <d v="2029-10-14T00:00:00"/>
    <s v="United States"/>
    <m/>
    <x v="27"/>
    <m/>
    <m/>
    <m/>
    <m/>
    <m/>
    <m/>
  </r>
  <r>
    <s v="Aurelijus Morkevicius"/>
    <x v="2"/>
    <x v="219"/>
    <d v="2027-10-13T00:00:00"/>
    <s v="Lithuania"/>
    <s v="Dassault Systemes"/>
    <x v="60"/>
    <m/>
    <m/>
    <m/>
    <m/>
    <m/>
    <m/>
  </r>
  <r>
    <s v="Christopher A. Stanek"/>
    <x v="0"/>
    <x v="219"/>
    <d v="2029-10-13T00:00:00"/>
    <s v="United States"/>
    <m/>
    <x v="16"/>
    <m/>
    <m/>
    <m/>
    <m/>
    <m/>
    <m/>
  </r>
  <r>
    <s v="David Vaughan"/>
    <x v="0"/>
    <x v="219"/>
    <d v="2029-10-13T00:00:00"/>
    <s v="United States"/>
    <s v="The Boeing Company"/>
    <x v="31"/>
    <m/>
    <m/>
    <m/>
    <m/>
    <m/>
    <m/>
  </r>
  <r>
    <s v="Marwan Mousli"/>
    <x v="0"/>
    <x v="219"/>
    <d v="2029-10-13T00:00:00"/>
    <s v="United States"/>
    <m/>
    <x v="24"/>
    <m/>
    <m/>
    <m/>
    <m/>
    <m/>
    <m/>
  </r>
  <r>
    <s v="Ojasvi S. Bairagi"/>
    <x v="0"/>
    <x v="219"/>
    <d v="2029-10-13T00:00:00"/>
    <s v="United States"/>
    <s v="The Boeing Company"/>
    <x v="31"/>
    <m/>
    <m/>
    <m/>
    <m/>
    <m/>
    <m/>
  </r>
  <r>
    <s v="Samrat Singha"/>
    <x v="0"/>
    <x v="219"/>
    <d v="2029-10-13T00:00:00"/>
    <s v="India"/>
    <s v="Philips"/>
    <x v="1"/>
    <m/>
    <m/>
    <m/>
    <m/>
    <m/>
    <m/>
  </r>
  <r>
    <s v="Amy S. Plaskota"/>
    <x v="2"/>
    <x v="220"/>
    <d v="2027-10-12T00:00:00"/>
    <s v="United States"/>
    <s v="Lockheed Martin"/>
    <x v="4"/>
    <m/>
    <m/>
    <m/>
    <m/>
    <m/>
    <m/>
  </r>
  <r>
    <s v="Brian McCormack"/>
    <x v="2"/>
    <x v="220"/>
    <d v="2027-10-12T00:00:00"/>
    <s v="Ireland"/>
    <m/>
    <x v="41"/>
    <m/>
    <m/>
    <m/>
    <m/>
    <m/>
    <m/>
  </r>
  <r>
    <s v="Dantao Zhang"/>
    <x v="2"/>
    <x v="220"/>
    <d v="2027-10-12T00:00:00"/>
    <s v="China"/>
    <m/>
    <x v="21"/>
    <m/>
    <m/>
    <m/>
    <m/>
    <m/>
    <m/>
  </r>
  <r>
    <s v="Earle S. Jamieson"/>
    <x v="2"/>
    <x v="220"/>
    <d v="2027-10-12T00:00:00"/>
    <s v="Australia"/>
    <s v="Hydrix"/>
    <x v="12"/>
    <m/>
    <m/>
    <m/>
    <m/>
    <m/>
    <m/>
  </r>
  <r>
    <s v="Emre Acar"/>
    <x v="2"/>
    <x v="220"/>
    <d v="2027-10-12T00:00:00"/>
    <s v="Turkey"/>
    <s v="ROKETSAN"/>
    <x v="28"/>
    <m/>
    <m/>
    <m/>
    <m/>
    <m/>
    <m/>
  </r>
  <r>
    <s v="Nirzara N. Bandekar"/>
    <x v="2"/>
    <x v="220"/>
    <d v="2027-10-12T00:00:00"/>
    <s v="Australia"/>
    <s v="Rail Systems Australia"/>
    <x v="12"/>
    <m/>
    <m/>
    <m/>
    <m/>
    <m/>
    <m/>
  </r>
  <r>
    <s v="Per A. Nylén"/>
    <x v="2"/>
    <x v="220"/>
    <d v="2027-10-12T00:00:00"/>
    <s v="Sweden"/>
    <m/>
    <x v="6"/>
    <m/>
    <m/>
    <m/>
    <m/>
    <m/>
    <m/>
  </r>
  <r>
    <s v="Mikeal Lockard"/>
    <x v="0"/>
    <x v="221"/>
    <d v="2029-10-11T00:00:00"/>
    <s v="United States"/>
    <m/>
    <x v="19"/>
    <m/>
    <m/>
    <m/>
    <m/>
    <m/>
    <m/>
  </r>
  <r>
    <s v="Darius Jack"/>
    <x v="0"/>
    <x v="222"/>
    <d v="2029-10-10T00:00:00"/>
    <s v="United States"/>
    <s v="The Johns Hopkins University Applied Physics Laboratory"/>
    <x v="42"/>
    <m/>
    <m/>
    <m/>
    <m/>
    <m/>
    <m/>
  </r>
  <r>
    <s v="Elisabetta Belardini"/>
    <x v="2"/>
    <x v="222"/>
    <d v="2027-10-10T00:00:00"/>
    <s v="Italy"/>
    <s v="Baker Hughes"/>
    <x v="32"/>
    <m/>
    <m/>
    <m/>
    <m/>
    <m/>
    <m/>
  </r>
  <r>
    <s v="Emma C. Devine"/>
    <x v="0"/>
    <x v="222"/>
    <d v="2029-10-09T00:00:00"/>
    <s v="United States"/>
    <s v="George Mason University"/>
    <x v="19"/>
    <m/>
    <m/>
    <m/>
    <m/>
    <m/>
    <m/>
  </r>
  <r>
    <s v="Hua Chang"/>
    <x v="2"/>
    <x v="222"/>
    <d v="2027-10-10T00:00:00"/>
    <s v="China"/>
    <m/>
    <x v="21"/>
    <m/>
    <m/>
    <m/>
    <m/>
    <m/>
    <m/>
  </r>
  <r>
    <s v="Yatan K. Mishra"/>
    <x v="2"/>
    <x v="222"/>
    <d v="2027-10-10T00:00:00"/>
    <s v="India"/>
    <s v="Tata Advanced Systems Limited"/>
    <x v="1"/>
    <m/>
    <m/>
    <m/>
    <m/>
    <m/>
    <m/>
  </r>
  <r>
    <s v="Jeffrey Grean D. Ramos"/>
    <x v="0"/>
    <x v="223"/>
    <d v="2029-10-09T00:00:00"/>
    <s v="United States"/>
    <s v="SAIC"/>
    <x v="19"/>
    <m/>
    <m/>
    <m/>
    <m/>
    <m/>
    <m/>
  </r>
  <r>
    <s v="Manickasamy D"/>
    <x v="2"/>
    <x v="223"/>
    <d v="2027-10-09T00:00:00"/>
    <s v="India"/>
    <s v="Valeo India Pvt Ltd.,"/>
    <x v="1"/>
    <m/>
    <m/>
    <m/>
    <m/>
    <m/>
    <m/>
  </r>
  <r>
    <s v="Berkan Çakır"/>
    <x v="2"/>
    <x v="224"/>
    <d v="2027-10-08T00:00:00"/>
    <s v="Turkey"/>
    <s v="ASELSAN Inc."/>
    <x v="28"/>
    <m/>
    <m/>
    <m/>
    <m/>
    <m/>
    <m/>
  </r>
  <r>
    <s v="Daniel Polito"/>
    <x v="0"/>
    <x v="224"/>
    <d v="2029-10-08T00:00:00"/>
    <s v="United States"/>
    <s v="Georgia Tech Research Institute"/>
    <x v="34"/>
    <m/>
    <m/>
    <m/>
    <m/>
    <m/>
    <m/>
  </r>
  <r>
    <s v="Darius S. Jackson"/>
    <x v="0"/>
    <x v="224"/>
    <d v="2029-10-08T00:00:00"/>
    <s v="United States"/>
    <s v="Naval Information Warfare Center"/>
    <x v="65"/>
    <m/>
    <m/>
    <m/>
    <m/>
    <m/>
    <m/>
  </r>
  <r>
    <s v="David D. Jean M.E.M."/>
    <x v="2"/>
    <x v="224"/>
    <d v="2027-10-08T00:00:00"/>
    <s v="United States"/>
    <s v="SAIC"/>
    <x v="26"/>
    <m/>
    <m/>
    <m/>
    <m/>
    <m/>
    <m/>
  </r>
  <r>
    <s v="Ricardo Ramirez"/>
    <x v="2"/>
    <x v="224"/>
    <d v="2027-10-08T00:00:00"/>
    <s v="United States"/>
    <s v="BAE Systems"/>
    <x v="58"/>
    <m/>
    <m/>
    <m/>
    <m/>
    <m/>
    <m/>
  </r>
  <r>
    <s v="Zilvinas Strolia"/>
    <x v="2"/>
    <x v="224"/>
    <d v="2027-10-08T00:00:00"/>
    <s v="Lithuania"/>
    <s v="Dassault Systemes"/>
    <x v="41"/>
    <m/>
    <m/>
    <m/>
    <m/>
    <m/>
    <m/>
  </r>
  <r>
    <s v="Kyle Kieninger"/>
    <x v="2"/>
    <x v="225"/>
    <d v="2027-10-07T00:00:00"/>
    <s v="United States"/>
    <s v="Purdue University"/>
    <x v="16"/>
    <m/>
    <m/>
    <m/>
    <m/>
    <m/>
    <m/>
  </r>
  <r>
    <s v="Moses Vidya Sagar Sadaraboina"/>
    <x v="2"/>
    <x v="225"/>
    <d v="2027-10-07T00:00:00"/>
    <s v="India"/>
    <m/>
    <x v="1"/>
    <m/>
    <m/>
    <m/>
    <m/>
    <m/>
    <m/>
  </r>
  <r>
    <s v="Randall M. Satterthwaite"/>
    <x v="1"/>
    <x v="225"/>
    <m/>
    <s v="United States"/>
    <s v="John Deere &amp; Company"/>
    <x v="64"/>
    <m/>
    <m/>
    <m/>
    <m/>
    <m/>
    <m/>
  </r>
  <r>
    <s v="Sérgio G. Ramos Júnior Jr."/>
    <x v="2"/>
    <x v="225"/>
    <d v="2027-10-07T00:00:00"/>
    <s v="Brazil"/>
    <s v="Boeing Company"/>
    <x v="7"/>
    <m/>
    <m/>
    <m/>
    <m/>
    <m/>
    <m/>
  </r>
  <r>
    <s v="Christopher J. Olsen"/>
    <x v="2"/>
    <x v="226"/>
    <d v="2027-10-06T00:00:00"/>
    <s v="United States"/>
    <s v="Sierra Nevada Corporation"/>
    <x v="2"/>
    <m/>
    <m/>
    <m/>
    <m/>
    <m/>
    <m/>
  </r>
  <r>
    <s v="Dominik Korbinian Waffler"/>
    <x v="0"/>
    <x v="226"/>
    <d v="2029-10-06T00:00:00"/>
    <s v="Germany"/>
    <s v="Mahle New Mobility Solutions GmbH"/>
    <x v="3"/>
    <m/>
    <m/>
    <m/>
    <m/>
    <m/>
    <m/>
  </r>
  <r>
    <s v="Felipe O. Abreu"/>
    <x v="2"/>
    <x v="226"/>
    <d v="2027-10-06T00:00:00"/>
    <s v="Brazil"/>
    <s v="The Boeing Company"/>
    <x v="7"/>
    <m/>
    <m/>
    <m/>
    <m/>
    <m/>
    <m/>
  </r>
  <r>
    <s v="Jesse W. Snydeman"/>
    <x v="0"/>
    <x v="226"/>
    <d v="2029-10-06T00:00:00"/>
    <s v="United States"/>
    <s v="RTX"/>
    <x v="13"/>
    <m/>
    <m/>
    <m/>
    <m/>
    <m/>
    <m/>
  </r>
  <r>
    <s v="Johannes H. van der merwe"/>
    <x v="2"/>
    <x v="226"/>
    <d v="2027-10-06T00:00:00"/>
    <s v="United States"/>
    <s v="Hatch"/>
    <x v="38"/>
    <m/>
    <m/>
    <m/>
    <m/>
    <m/>
    <m/>
  </r>
  <r>
    <s v="Lawani Kundu"/>
    <x v="0"/>
    <x v="226"/>
    <d v="2029-10-06T00:00:00"/>
    <s v="India"/>
    <s v="Wabtec Corporation"/>
    <x v="1"/>
    <m/>
    <m/>
    <m/>
    <m/>
    <m/>
    <m/>
  </r>
  <r>
    <s v="Philip J. Donovan"/>
    <x v="1"/>
    <x v="226"/>
    <m/>
    <s v="Germany"/>
    <s v="Diehl Defence"/>
    <x v="9"/>
    <m/>
    <m/>
    <m/>
    <m/>
    <m/>
    <m/>
  </r>
  <r>
    <s v="Daniel A. Willoughby"/>
    <x v="0"/>
    <x v="227"/>
    <d v="2029-10-05T00:00:00"/>
    <s v="United Kingdom"/>
    <s v="Verlume"/>
    <x v="10"/>
    <m/>
    <m/>
    <m/>
    <m/>
    <m/>
    <m/>
  </r>
  <r>
    <s v="DIPENDRA GURUNG"/>
    <x v="0"/>
    <x v="227"/>
    <d v="2029-10-05T00:00:00"/>
    <s v="United Kingdom"/>
    <s v="ATKINS"/>
    <x v="10"/>
    <m/>
    <m/>
    <m/>
    <m/>
    <m/>
    <m/>
  </r>
  <r>
    <s v="Thiago R. da Costa"/>
    <x v="0"/>
    <x v="227"/>
    <d v="2029-10-05T00:00:00"/>
    <s v="Brazil"/>
    <s v="Embraer"/>
    <x v="7"/>
    <m/>
    <m/>
    <m/>
    <m/>
    <m/>
    <m/>
  </r>
  <r>
    <s v="Abbas Samandov"/>
    <x v="0"/>
    <x v="228"/>
    <d v="2029-10-04T00:00:00"/>
    <s v="United States"/>
    <s v="BAE Systems"/>
    <x v="58"/>
    <m/>
    <m/>
    <m/>
    <m/>
    <m/>
    <m/>
  </r>
  <r>
    <s v="Louis D. &quot;Louie&quot; Huerta"/>
    <x v="0"/>
    <x v="228"/>
    <d v="2029-10-04T00:00:00"/>
    <s v="United States"/>
    <s v="Airbus US"/>
    <x v="58"/>
    <m/>
    <m/>
    <m/>
    <m/>
    <m/>
    <m/>
  </r>
  <r>
    <s v="Anand Govindan"/>
    <x v="0"/>
    <x v="229"/>
    <d v="2029-10-03T00:00:00"/>
    <s v="India"/>
    <s v="Boeing Company, The"/>
    <x v="1"/>
    <m/>
    <m/>
    <m/>
    <m/>
    <m/>
    <m/>
  </r>
  <r>
    <s v="Anthony J. Gudgin"/>
    <x v="0"/>
    <x v="229"/>
    <d v="2029-10-03T00:00:00"/>
    <s v="United Kingdom"/>
    <s v="Rowden Technologies"/>
    <x v="10"/>
    <m/>
    <m/>
    <m/>
    <m/>
    <m/>
    <m/>
  </r>
  <r>
    <s v="CHRISTOPHER R. LAING"/>
    <x v="2"/>
    <x v="229"/>
    <d v="2027-10-03T00:00:00"/>
    <s v="United States"/>
    <s v="AMA"/>
    <x v="2"/>
    <m/>
    <m/>
    <m/>
    <m/>
    <m/>
    <m/>
  </r>
  <r>
    <s v="Dhirendra Singh"/>
    <x v="0"/>
    <x v="229"/>
    <d v="2029-10-03T00:00:00"/>
    <s v="India"/>
    <m/>
    <x v="1"/>
    <m/>
    <m/>
    <m/>
    <m/>
    <m/>
    <m/>
  </r>
  <r>
    <s v="Tyler Siskowic"/>
    <x v="0"/>
    <x v="229"/>
    <d v="2029-10-03T00:00:00"/>
    <s v="United States"/>
    <s v="All Native Group"/>
    <x v="5"/>
    <m/>
    <m/>
    <m/>
    <m/>
    <m/>
    <m/>
  </r>
  <r>
    <s v="Alexander S. de Jong"/>
    <x v="2"/>
    <x v="230"/>
    <d v="2027-10-02T00:00:00"/>
    <s v="Germany"/>
    <s v="Kugler Maag CIE GmbH by UL Solutions"/>
    <x v="3"/>
    <m/>
    <m/>
    <m/>
    <m/>
    <m/>
    <m/>
  </r>
  <r>
    <s v="Bin Chen"/>
    <x v="2"/>
    <x v="230"/>
    <d v="2027-10-02T00:00:00"/>
    <s v="China"/>
    <m/>
    <x v="21"/>
    <m/>
    <m/>
    <m/>
    <m/>
    <m/>
    <m/>
  </r>
  <r>
    <s v="Iqtiar M. Siddique"/>
    <x v="2"/>
    <x v="230"/>
    <d v="2027-10-02T00:00:00"/>
    <s v="United States"/>
    <s v="University of Texas at El Paso (UTEP)"/>
    <x v="37"/>
    <m/>
    <m/>
    <m/>
    <m/>
    <m/>
    <m/>
  </r>
  <r>
    <s v="Matthew B. Paddock"/>
    <x v="2"/>
    <x v="230"/>
    <d v="2027-10-02T00:00:00"/>
    <s v="United States"/>
    <s v="KBR"/>
    <x v="44"/>
    <m/>
    <m/>
    <m/>
    <m/>
    <m/>
    <m/>
  </r>
  <r>
    <s v="Timothy J. &quot;Tim&quot; Grabert"/>
    <x v="2"/>
    <x v="230"/>
    <d v="2027-10-02T00:00:00"/>
    <s v="Australia"/>
    <s v="Nova Systems"/>
    <x v="12"/>
    <m/>
    <m/>
    <m/>
    <m/>
    <m/>
    <m/>
  </r>
  <r>
    <s v="ARAVIND RAVIKUMAR"/>
    <x v="0"/>
    <x v="231"/>
    <d v="2029-10-01T00:00:00"/>
    <s v="United Kingdom"/>
    <s v="WSP"/>
    <x v="10"/>
    <m/>
    <m/>
    <m/>
    <m/>
    <m/>
    <m/>
  </r>
  <r>
    <s v="Cory Crandall-Seibert"/>
    <x v="0"/>
    <x v="231"/>
    <d v="2029-10-01T00:00:00"/>
    <s v="United States"/>
    <s v="Raytheon Corporation"/>
    <x v="33"/>
    <m/>
    <m/>
    <m/>
    <m/>
    <m/>
    <m/>
  </r>
  <r>
    <s v="John Carlin"/>
    <x v="2"/>
    <x v="231"/>
    <d v="2027-10-01T00:00:00"/>
    <s v="United Kingdom"/>
    <m/>
    <x v="10"/>
    <m/>
    <m/>
    <m/>
    <m/>
    <m/>
    <m/>
  </r>
  <r>
    <s v="Kevin E. Orr"/>
    <x v="1"/>
    <x v="231"/>
    <m/>
    <s v="United States"/>
    <s v="Eaton"/>
    <x v="58"/>
    <m/>
    <m/>
    <m/>
    <m/>
    <m/>
    <m/>
  </r>
  <r>
    <s v="Shashikanth Narasimhiah"/>
    <x v="2"/>
    <x v="231"/>
    <d v="2027-10-01T00:00:00"/>
    <s v="Australia"/>
    <s v="Sydney Metro"/>
    <x v="12"/>
    <m/>
    <m/>
    <m/>
    <m/>
    <m/>
    <m/>
  </r>
  <r>
    <s v="Spain A. Niemer"/>
    <x v="0"/>
    <x v="231"/>
    <d v="2029-10-01T00:00:00"/>
    <s v="United States"/>
    <m/>
    <x v="19"/>
    <m/>
    <m/>
    <m/>
    <m/>
    <m/>
    <m/>
  </r>
  <r>
    <s v="Andrea C. &quot;Carlo&quot; Comparini BS"/>
    <x v="2"/>
    <x v="232"/>
    <d v="2027-09-29T00:00:00"/>
    <s v="Italy"/>
    <s v="Baker Hughes"/>
    <x v="32"/>
    <m/>
    <m/>
    <m/>
    <m/>
    <m/>
    <m/>
  </r>
  <r>
    <s v="Guilherme Grazziotin Bongiolo"/>
    <x v="2"/>
    <x v="232"/>
    <d v="2027-09-29T00:00:00"/>
    <s v="Brazil"/>
    <s v="The Boeing Company"/>
    <x v="7"/>
    <m/>
    <m/>
    <m/>
    <m/>
    <m/>
    <m/>
  </r>
  <r>
    <s v="Jacob Honsinger"/>
    <x v="0"/>
    <x v="232"/>
    <d v="2029-09-29T00:00:00"/>
    <s v="United States"/>
    <m/>
    <x v="15"/>
    <m/>
    <m/>
    <m/>
    <m/>
    <m/>
    <m/>
  </r>
  <r>
    <s v="Kathryn N. Halmagean"/>
    <x v="2"/>
    <x v="232"/>
    <d v="2027-09-29T00:00:00"/>
    <s v="United States"/>
    <s v="Booz Allen Hamilton"/>
    <x v="26"/>
    <m/>
    <m/>
    <m/>
    <m/>
    <m/>
    <m/>
  </r>
  <r>
    <s v="Luca Frassinelli"/>
    <x v="2"/>
    <x v="232"/>
    <d v="2027-09-29T00:00:00"/>
    <s v="Italy"/>
    <s v="Emerson"/>
    <x v="32"/>
    <m/>
    <m/>
    <m/>
    <m/>
    <m/>
    <m/>
  </r>
  <r>
    <s v="Tim Withum"/>
    <x v="1"/>
    <x v="232"/>
    <m/>
    <s v="United States"/>
    <s v="Trex Solutions"/>
    <x v="19"/>
    <m/>
    <m/>
    <m/>
    <m/>
    <m/>
    <m/>
  </r>
  <r>
    <s v="Zeynep Yaşar"/>
    <x v="2"/>
    <x v="232"/>
    <d v="2027-09-29T00:00:00"/>
    <s v="Turkey"/>
    <s v="TUSAS Engine Industry"/>
    <x v="28"/>
    <m/>
    <m/>
    <m/>
    <m/>
    <m/>
    <m/>
  </r>
  <r>
    <s v="Benjamin Bridge"/>
    <x v="0"/>
    <x v="233"/>
    <d v="2029-09-28T00:00:00"/>
    <s v="United States"/>
    <s v="Purdue University"/>
    <x v="54"/>
    <m/>
    <m/>
    <m/>
    <m/>
    <m/>
    <m/>
  </r>
  <r>
    <s v="Muhammad Bilal Siddiqui"/>
    <x v="0"/>
    <x v="233"/>
    <d v="2029-09-28T00:00:00"/>
    <s v="United Kingdom"/>
    <s v="UK MoD"/>
    <x v="10"/>
    <m/>
    <m/>
    <m/>
    <m/>
    <m/>
    <m/>
  </r>
  <r>
    <s v="Ian G. Monda"/>
    <x v="0"/>
    <x v="234"/>
    <d v="2029-09-27T00:00:00"/>
    <s v="Italy"/>
    <m/>
    <x v="10"/>
    <m/>
    <m/>
    <m/>
    <m/>
    <m/>
    <m/>
  </r>
  <r>
    <s v="Ashis K. Sinha"/>
    <x v="2"/>
    <x v="235"/>
    <d v="2027-09-26T00:00:00"/>
    <s v="India"/>
    <s v="Carrier"/>
    <x v="1"/>
    <m/>
    <m/>
    <m/>
    <m/>
    <m/>
    <m/>
  </r>
  <r>
    <s v="Beth Stolte"/>
    <x v="2"/>
    <x v="235"/>
    <d v="2027-09-26T00:00:00"/>
    <s v="United States"/>
    <m/>
    <x v="42"/>
    <m/>
    <m/>
    <m/>
    <m/>
    <m/>
    <m/>
  </r>
  <r>
    <s v="Cynthianna L. Palomo"/>
    <x v="0"/>
    <x v="235"/>
    <d v="2029-09-26T00:00:00"/>
    <s v="United States"/>
    <m/>
    <x v="58"/>
    <m/>
    <m/>
    <m/>
    <m/>
    <m/>
    <m/>
  </r>
  <r>
    <s v="Elisabeth Eichstetter"/>
    <x v="0"/>
    <x v="235"/>
    <d v="2029-09-26T00:00:00"/>
    <s v="Germany"/>
    <s v="Accenture Dienstleistungen GmbH"/>
    <x v="3"/>
    <m/>
    <m/>
    <m/>
    <m/>
    <m/>
    <m/>
  </r>
  <r>
    <s v="Gowtham Subramanian"/>
    <x v="2"/>
    <x v="236"/>
    <d v="2027-09-25T00:00:00"/>
    <s v="India"/>
    <s v="ZF Wabco"/>
    <x v="1"/>
    <m/>
    <m/>
    <m/>
    <m/>
    <m/>
    <m/>
  </r>
  <r>
    <s v="Sophia Troshynski"/>
    <x v="0"/>
    <x v="236"/>
    <d v="2029-09-25T00:00:00"/>
    <s v="United States"/>
    <s v="University of Michigan, Ann Arbor"/>
    <x v="16"/>
    <m/>
    <m/>
    <m/>
    <m/>
    <m/>
    <m/>
  </r>
  <r>
    <s v="Aman W. Berhe"/>
    <x v="0"/>
    <x v="237"/>
    <d v="2029-09-24T00:00:00"/>
    <s v="United Kingdom"/>
    <s v="Atkins Ltd"/>
    <x v="10"/>
    <m/>
    <m/>
    <m/>
    <m/>
    <m/>
    <m/>
  </r>
  <r>
    <s v="Benjamin Gertsch"/>
    <x v="2"/>
    <x v="237"/>
    <d v="2027-09-24T00:00:00"/>
    <s v="Switzerland"/>
    <m/>
    <x v="9"/>
    <m/>
    <m/>
    <m/>
    <m/>
    <m/>
    <m/>
  </r>
  <r>
    <s v="Kenji Saito"/>
    <x v="0"/>
    <x v="237"/>
    <d v="2029-09-24T00:00:00"/>
    <s v="Japan"/>
    <m/>
    <x v="51"/>
    <m/>
    <m/>
    <m/>
    <m/>
    <m/>
    <m/>
  </r>
  <r>
    <s v="Ranjana Sharma"/>
    <x v="0"/>
    <x v="237"/>
    <d v="2029-09-23T00:00:00"/>
    <s v="India"/>
    <s v="Wabtec Corporation"/>
    <x v="1"/>
    <m/>
    <m/>
    <m/>
    <m/>
    <m/>
    <m/>
  </r>
  <r>
    <s v="Ross Fraser"/>
    <x v="0"/>
    <x v="237"/>
    <d v="2029-09-24T00:00:00"/>
    <s v="Australia"/>
    <m/>
    <x v="12"/>
    <m/>
    <m/>
    <m/>
    <m/>
    <m/>
    <m/>
  </r>
  <r>
    <s v="Benjamin Mangel"/>
    <x v="0"/>
    <x v="238"/>
    <d v="2029-09-23T00:00:00"/>
    <s v="United States"/>
    <s v="Noblis"/>
    <x v="19"/>
    <m/>
    <m/>
    <m/>
    <m/>
    <m/>
    <m/>
  </r>
  <r>
    <s v="Nicholas Barnett"/>
    <x v="0"/>
    <x v="238"/>
    <d v="2029-09-23T00:00:00"/>
    <s v="United States"/>
    <s v="Georgia Institute of Technology"/>
    <x v="34"/>
    <m/>
    <m/>
    <m/>
    <m/>
    <m/>
    <m/>
  </r>
  <r>
    <s v="Aaron S. Pifer"/>
    <x v="2"/>
    <x v="239"/>
    <d v="2027-09-22T00:00:00"/>
    <s v="United States"/>
    <s v="Purdue University"/>
    <x v="16"/>
    <m/>
    <m/>
    <m/>
    <m/>
    <m/>
    <m/>
  </r>
  <r>
    <s v="John Setter Jr"/>
    <x v="0"/>
    <x v="239"/>
    <d v="2029-09-22T00:00:00"/>
    <s v="United States"/>
    <m/>
    <x v="33"/>
    <m/>
    <m/>
    <m/>
    <m/>
    <m/>
    <m/>
  </r>
  <r>
    <s v="Le Wang"/>
    <x v="2"/>
    <x v="239"/>
    <d v="2027-09-22T00:00:00"/>
    <s v="China"/>
    <s v="Aviation Industry Corporation of China, LTD"/>
    <x v="21"/>
    <m/>
    <m/>
    <m/>
    <m/>
    <m/>
    <m/>
  </r>
  <r>
    <s v="Richard Sebzda"/>
    <x v="0"/>
    <x v="239"/>
    <d v="2029-09-22T00:00:00"/>
    <s v="United States"/>
    <s v="Milwaukee Tool"/>
    <x v="33"/>
    <m/>
    <m/>
    <m/>
    <m/>
    <m/>
    <m/>
  </r>
  <r>
    <s v="Richard SZCZEPANIAK"/>
    <x v="2"/>
    <x v="239"/>
    <d v="2027-09-22T00:00:00"/>
    <s v="France"/>
    <s v="NAVAL GROUP"/>
    <x v="0"/>
    <m/>
    <m/>
    <m/>
    <m/>
    <m/>
    <m/>
  </r>
  <r>
    <s v="Alejandro Salvador-Garcia"/>
    <x v="0"/>
    <x v="240"/>
    <d v="2029-09-21T00:00:00"/>
    <s v="United States"/>
    <s v="Worcester Polytechnic Institute WPI"/>
    <x v="29"/>
    <m/>
    <m/>
    <m/>
    <m/>
    <m/>
    <m/>
  </r>
  <r>
    <s v="Hiral A. Gadhiya"/>
    <x v="0"/>
    <x v="240"/>
    <d v="2029-09-21T00:00:00"/>
    <s v="Australia"/>
    <m/>
    <x v="12"/>
    <m/>
    <m/>
    <m/>
    <m/>
    <m/>
    <m/>
  </r>
  <r>
    <s v="Luz C. Reveiz"/>
    <x v="0"/>
    <x v="240"/>
    <d v="2029-09-21T00:00:00"/>
    <s v="United States"/>
    <s v="Georgia Institute of Technology"/>
    <x v="59"/>
    <m/>
    <m/>
    <m/>
    <m/>
    <m/>
    <m/>
  </r>
  <r>
    <s v="Adrien P. GUERIN"/>
    <x v="2"/>
    <x v="241"/>
    <d v="2027-09-20T00:00:00"/>
    <s v="France"/>
    <s v="ASSYSTEM"/>
    <x v="0"/>
    <m/>
    <m/>
    <m/>
    <m/>
    <m/>
    <m/>
  </r>
  <r>
    <s v="Michael Leire"/>
    <x v="2"/>
    <x v="242"/>
    <d v="2027-09-19T00:00:00"/>
    <s v="Switzerland"/>
    <s v="sensile"/>
    <x v="9"/>
    <m/>
    <m/>
    <m/>
    <m/>
    <m/>
    <m/>
  </r>
  <r>
    <s v="Katherine E. Aird"/>
    <x v="0"/>
    <x v="243"/>
    <d v="2029-09-18T00:00:00"/>
    <s v="United Kingdom"/>
    <m/>
    <x v="10"/>
    <m/>
    <m/>
    <m/>
    <m/>
    <m/>
    <m/>
  </r>
  <r>
    <s v="Simon R. Child"/>
    <x v="0"/>
    <x v="243"/>
    <d v="2029-09-18T00:00:00"/>
    <s v="United Kingdom"/>
    <m/>
    <x v="10"/>
    <m/>
    <m/>
    <m/>
    <m/>
    <m/>
    <m/>
  </r>
  <r>
    <s v="Connor N. Miller"/>
    <x v="2"/>
    <x v="244"/>
    <d v="2027-09-17T00:00:00"/>
    <s v="United Kingdom"/>
    <s v="The School of Systems Engineering"/>
    <x v="10"/>
    <m/>
    <m/>
    <m/>
    <m/>
    <m/>
    <m/>
  </r>
  <r>
    <s v="Erdem İ. Budak"/>
    <x v="0"/>
    <x v="244"/>
    <d v="2029-09-17T00:00:00"/>
    <s v="Turkey"/>
    <s v="Aselsan,TR"/>
    <x v="28"/>
    <m/>
    <m/>
    <m/>
    <m/>
    <m/>
    <m/>
  </r>
  <r>
    <s v="Euan D. Davies"/>
    <x v="2"/>
    <x v="244"/>
    <d v="2027-09-17T00:00:00"/>
    <s v="United Kingdom"/>
    <m/>
    <x v="10"/>
    <m/>
    <m/>
    <m/>
    <m/>
    <m/>
    <m/>
  </r>
  <r>
    <s v="Jamison Bourque"/>
    <x v="0"/>
    <x v="244"/>
    <d v="2029-09-16T00:00:00"/>
    <s v="United States"/>
    <s v="US Army"/>
    <x v="16"/>
    <m/>
    <m/>
    <m/>
    <m/>
    <m/>
    <m/>
  </r>
  <r>
    <s v="Karina M. D'Abruzzo"/>
    <x v="0"/>
    <x v="244"/>
    <d v="2029-09-17T00:00:00"/>
    <s v="United States"/>
    <s v="Carrier Corporation"/>
    <x v="34"/>
    <m/>
    <m/>
    <m/>
    <m/>
    <m/>
    <m/>
  </r>
  <r>
    <s v="Matthew Bailey"/>
    <x v="0"/>
    <x v="244"/>
    <d v="2029-09-17T00:00:00"/>
    <s v="United Kingdom"/>
    <s v="AtkinsRealis"/>
    <x v="10"/>
    <m/>
    <m/>
    <m/>
    <m/>
    <m/>
    <m/>
  </r>
  <r>
    <s v="Sheharyar ul haq Rana"/>
    <x v="0"/>
    <x v="244"/>
    <d v="2029-09-17T00:00:00"/>
    <s v="United Kingdom"/>
    <m/>
    <x v="10"/>
    <m/>
    <m/>
    <m/>
    <m/>
    <m/>
    <m/>
  </r>
  <r>
    <s v="Stephanie R. Jolly"/>
    <x v="0"/>
    <x v="244"/>
    <d v="2027-09-17T00:00:00"/>
    <s v="United Kingdom"/>
    <m/>
    <x v="10"/>
    <m/>
    <m/>
    <m/>
    <m/>
    <m/>
    <m/>
  </r>
  <r>
    <s v="Thomas K. Harris"/>
    <x v="0"/>
    <x v="244"/>
    <d v="2029-09-17T00:00:00"/>
    <s v="United States"/>
    <s v="Georgia Tech Research Institute"/>
    <x v="34"/>
    <m/>
    <m/>
    <m/>
    <m/>
    <m/>
    <m/>
  </r>
  <r>
    <s v="AYLIN K. KANGALLI AKKOYUNLU"/>
    <x v="2"/>
    <x v="245"/>
    <d v="2027-09-16T00:00:00"/>
    <s v="Turkey"/>
    <s v="ASELSAN"/>
    <x v="28"/>
    <m/>
    <m/>
    <m/>
    <m/>
    <m/>
    <m/>
  </r>
  <r>
    <s v="Ian M. Chapman"/>
    <x v="2"/>
    <x v="245"/>
    <d v="2027-09-16T00:00:00"/>
    <s v="United States"/>
    <s v="Purdue University"/>
    <x v="26"/>
    <m/>
    <m/>
    <m/>
    <m/>
    <m/>
    <m/>
  </r>
  <r>
    <s v="Jenna Pasetsky"/>
    <x v="0"/>
    <x v="245"/>
    <d v="2029-09-16T00:00:00"/>
    <s v="United States"/>
    <s v="University of Michigan, Ann Arbor"/>
    <x v="16"/>
    <m/>
    <m/>
    <m/>
    <m/>
    <m/>
    <m/>
  </r>
  <r>
    <s v="Arman Nikkhah"/>
    <x v="2"/>
    <x v="246"/>
    <d v="2027-09-15T00:00:00"/>
    <s v="Canada"/>
    <s v="MOTT MACDONALD"/>
    <x v="38"/>
    <m/>
    <m/>
    <m/>
    <m/>
    <m/>
    <m/>
  </r>
  <r>
    <s v="Buse Ulusoy"/>
    <x v="0"/>
    <x v="246"/>
    <d v="2029-09-15T00:00:00"/>
    <s v="Turkey"/>
    <s v="Roketsan"/>
    <x v="28"/>
    <m/>
    <m/>
    <m/>
    <m/>
    <m/>
    <m/>
  </r>
  <r>
    <s v="Daria Mixon"/>
    <x v="0"/>
    <x v="246"/>
    <d v="2029-09-15T00:00:00"/>
    <s v="United States"/>
    <s v="RTX"/>
    <x v="4"/>
    <m/>
    <m/>
    <m/>
    <m/>
    <m/>
    <m/>
  </r>
  <r>
    <s v="Francesco Davini"/>
    <x v="2"/>
    <x v="246"/>
    <d v="2027-09-15T00:00:00"/>
    <s v="Italy"/>
    <s v="Baker Hughes"/>
    <x v="32"/>
    <m/>
    <m/>
    <m/>
    <m/>
    <m/>
    <m/>
  </r>
  <r>
    <s v="Halit TÜRKSÖNMEZ"/>
    <x v="2"/>
    <x v="246"/>
    <d v="2027-09-15T00:00:00"/>
    <s v="Turkey"/>
    <s v="STM Savunma Teknolojileri Mühendislik ve Ticaret A.Ş."/>
    <x v="28"/>
    <m/>
    <m/>
    <m/>
    <m/>
    <m/>
    <m/>
  </r>
  <r>
    <s v="Lin YU"/>
    <x v="0"/>
    <x v="246"/>
    <d v="2029-09-15T00:00:00"/>
    <s v="China"/>
    <m/>
    <x v="21"/>
    <m/>
    <m/>
    <m/>
    <m/>
    <m/>
    <m/>
  </r>
  <r>
    <s v="Maxwell A. Kenny"/>
    <x v="0"/>
    <x v="246"/>
    <d v="2029-09-15T00:00:00"/>
    <s v="United States"/>
    <s v="University of Michigan, Ann Arbor"/>
    <x v="16"/>
    <m/>
    <m/>
    <m/>
    <m/>
    <m/>
    <m/>
  </r>
  <r>
    <s v="Tushaar"/>
    <x v="2"/>
    <x v="246"/>
    <d v="2027-09-15T00:00:00"/>
    <s v="India"/>
    <s v="Wabtec Corporation"/>
    <x v="1"/>
    <m/>
    <m/>
    <m/>
    <m/>
    <m/>
    <m/>
  </r>
  <r>
    <s v="Venkat A. Reddy"/>
    <x v="0"/>
    <x v="246"/>
    <d v="2029-09-15T00:00:00"/>
    <s v="United States"/>
    <s v="Marquette University"/>
    <x v="33"/>
    <m/>
    <m/>
    <m/>
    <m/>
    <m/>
    <m/>
  </r>
  <r>
    <s v="David Sawyer"/>
    <x v="0"/>
    <x v="247"/>
    <d v="2029-09-14T00:00:00"/>
    <s v="United States"/>
    <s v="University of Michigan, Ann Arbor"/>
    <x v="16"/>
    <m/>
    <m/>
    <m/>
    <m/>
    <m/>
    <m/>
  </r>
  <r>
    <s v="Karis Hu"/>
    <x v="0"/>
    <x v="247"/>
    <d v="2029-09-14T00:00:00"/>
    <s v="United States"/>
    <s v="University of Michigan, Ann Arbor"/>
    <x v="16"/>
    <m/>
    <m/>
    <m/>
    <m/>
    <m/>
    <m/>
  </r>
  <r>
    <s v="Christopher M. VanYe"/>
    <x v="0"/>
    <x v="248"/>
    <d v="2029-09-15T00:00:00"/>
    <s v="United States"/>
    <s v="Systems Planning and Analysis, Inc."/>
    <x v="19"/>
    <m/>
    <m/>
    <m/>
    <m/>
    <m/>
    <m/>
  </r>
  <r>
    <s v="Frans W. van Dam"/>
    <x v="0"/>
    <x v="248"/>
    <d v="2029-09-13T00:00:00"/>
    <s v="Netherlands"/>
    <s v="Marshall Aerospace"/>
    <x v="18"/>
    <m/>
    <m/>
    <m/>
    <m/>
    <m/>
    <m/>
  </r>
  <r>
    <s v="Kors W. &quot;Wilko&quot; ten Hove"/>
    <x v="0"/>
    <x v="248"/>
    <d v="2029-09-13T00:00:00"/>
    <s v="Netherlands"/>
    <m/>
    <x v="18"/>
    <m/>
    <m/>
    <m/>
    <m/>
    <m/>
    <m/>
  </r>
  <r>
    <s v="Kunaal B. Bantwal"/>
    <x v="0"/>
    <x v="248"/>
    <d v="2029-09-13T00:00:00"/>
    <s v="United States"/>
    <s v="Lockheed Martin Corporation"/>
    <x v="4"/>
    <m/>
    <m/>
    <m/>
    <m/>
    <m/>
    <m/>
  </r>
  <r>
    <s v="Andrea J. Foutch"/>
    <x v="0"/>
    <x v="249"/>
    <d v="2029-09-12T00:00:00"/>
    <s v="United States"/>
    <m/>
    <x v="14"/>
    <m/>
    <m/>
    <m/>
    <m/>
    <m/>
    <m/>
  </r>
  <r>
    <s v="Fatih DURUKAN"/>
    <x v="2"/>
    <x v="249"/>
    <d v="2027-09-12T00:00:00"/>
    <s v="Turkey"/>
    <s v="TURKISH AEROSPACE"/>
    <x v="28"/>
    <m/>
    <m/>
    <m/>
    <m/>
    <m/>
    <m/>
  </r>
  <r>
    <s v="James P. Hedgley"/>
    <x v="0"/>
    <x v="249"/>
    <d v="2029-09-12T00:00:00"/>
    <s v="United Kingdom"/>
    <m/>
    <x v="10"/>
    <m/>
    <m/>
    <m/>
    <m/>
    <m/>
    <m/>
  </r>
  <r>
    <s v="Jonathan &quot;Jon&quot; Cashmore"/>
    <x v="0"/>
    <x v="249"/>
    <d v="2029-09-12T00:00:00"/>
    <s v="United Kingdom"/>
    <s v="Leonardo"/>
    <x v="10"/>
    <m/>
    <m/>
    <m/>
    <m/>
    <m/>
    <m/>
  </r>
  <r>
    <s v="Niu Jinyu"/>
    <x v="2"/>
    <x v="249"/>
    <d v="2027-09-12T00:00:00"/>
    <s v="China"/>
    <m/>
    <x v="21"/>
    <m/>
    <m/>
    <m/>
    <m/>
    <m/>
    <m/>
  </r>
  <r>
    <s v="Hisham A. Al Rifai"/>
    <x v="1"/>
    <x v="250"/>
    <m/>
    <s v="Saudi Arabia"/>
    <s v="Thales"/>
    <x v="63"/>
    <m/>
    <m/>
    <m/>
    <m/>
    <m/>
    <m/>
  </r>
  <r>
    <s v="Seth P. Mares"/>
    <x v="2"/>
    <x v="250"/>
    <d v="2027-09-10T00:00:00"/>
    <s v="United States"/>
    <s v="Space Dynamics Laboratory"/>
    <x v="20"/>
    <m/>
    <m/>
    <m/>
    <m/>
    <m/>
    <m/>
  </r>
  <r>
    <s v="Vu Le"/>
    <x v="0"/>
    <x v="250"/>
    <d v="2029-09-10T00:00:00"/>
    <s v="United States"/>
    <s v="Sierran Nevada Corporation"/>
    <x v="2"/>
    <m/>
    <m/>
    <m/>
    <m/>
    <m/>
    <m/>
  </r>
  <r>
    <s v="Albin Abraham"/>
    <x v="2"/>
    <x v="251"/>
    <d v="2027-09-09T00:00:00"/>
    <s v="India"/>
    <s v="AIRBUS"/>
    <x v="1"/>
    <m/>
    <m/>
    <m/>
    <m/>
    <m/>
    <m/>
  </r>
  <r>
    <s v="Reid DesErmia"/>
    <x v="0"/>
    <x v="251"/>
    <d v="2029-09-09T00:00:00"/>
    <s v="United States"/>
    <s v="LinQuest"/>
    <x v="26"/>
    <m/>
    <m/>
    <m/>
    <m/>
    <m/>
    <m/>
  </r>
  <r>
    <s v="Ashish Agrawala"/>
    <x v="0"/>
    <x v="252"/>
    <d v="2029-09-08T00:00:00"/>
    <s v="India"/>
    <m/>
    <x v="1"/>
    <m/>
    <m/>
    <m/>
    <m/>
    <m/>
    <m/>
  </r>
  <r>
    <s v="Danila Bocchetta"/>
    <x v="2"/>
    <x v="252"/>
    <d v="2027-09-08T00:00:00"/>
    <s v="Italy"/>
    <m/>
    <x v="32"/>
    <m/>
    <m/>
    <m/>
    <m/>
    <m/>
    <m/>
  </r>
  <r>
    <s v="Emily Jolly"/>
    <x v="0"/>
    <x v="252"/>
    <d v="2029-09-08T00:00:00"/>
    <s v="United States"/>
    <s v="University of Alabama in Huntsville"/>
    <x v="25"/>
    <m/>
    <m/>
    <m/>
    <m/>
    <m/>
    <m/>
  </r>
  <r>
    <s v="Faris G. Alzahrani"/>
    <x v="0"/>
    <x v="252"/>
    <d v="2029-09-08T00:00:00"/>
    <s v="Saudi Arabia"/>
    <m/>
    <x v="27"/>
    <m/>
    <m/>
    <m/>
    <m/>
    <m/>
    <m/>
  </r>
  <r>
    <s v="Josiah Molyneux"/>
    <x v="2"/>
    <x v="252"/>
    <d v="2027-09-08T00:00:00"/>
    <s v="United States"/>
    <s v="Delligatti Associates"/>
    <x v="17"/>
    <m/>
    <m/>
    <m/>
    <m/>
    <m/>
    <m/>
  </r>
  <r>
    <s v="Manuel Le Fouest"/>
    <x v="0"/>
    <x v="252"/>
    <d v="2029-09-08T00:00:00"/>
    <s v="United Kingdom"/>
    <m/>
    <x v="10"/>
    <m/>
    <m/>
    <m/>
    <m/>
    <m/>
    <m/>
  </r>
  <r>
    <s v="Marco Forlingieri"/>
    <x v="2"/>
    <x v="252"/>
    <d v="2027-09-08T00:00:00"/>
    <s v="Germany"/>
    <s v="PTC"/>
    <x v="47"/>
    <m/>
    <m/>
    <m/>
    <m/>
    <m/>
    <m/>
  </r>
  <r>
    <s v="Mark Papinczak"/>
    <x v="2"/>
    <x v="252"/>
    <d v="2027-09-08T00:00:00"/>
    <s v="Australia"/>
    <s v="BAE Systems"/>
    <x v="12"/>
    <m/>
    <m/>
    <m/>
    <m/>
    <m/>
    <m/>
  </r>
  <r>
    <s v="Nicholas A. Duffy"/>
    <x v="0"/>
    <x v="253"/>
    <d v="2029-09-07T00:00:00"/>
    <s v="United States"/>
    <m/>
    <x v="25"/>
    <m/>
    <m/>
    <m/>
    <m/>
    <m/>
    <m/>
  </r>
  <r>
    <s v="Ruturaj Digraskar"/>
    <x v="0"/>
    <x v="253"/>
    <d v="2029-09-07T00:00:00"/>
    <s v="India"/>
    <s v="BlueKei Solutions Pvt. Ltd."/>
    <x v="1"/>
    <m/>
    <m/>
    <m/>
    <m/>
    <m/>
    <m/>
  </r>
  <r>
    <s v="Andrew Robinson"/>
    <x v="2"/>
    <x v="254"/>
    <d v="2027-09-06T00:00:00"/>
    <s v="United States"/>
    <s v="Lockheed Martin Space"/>
    <x v="2"/>
    <m/>
    <m/>
    <m/>
    <m/>
    <m/>
    <m/>
  </r>
  <r>
    <s v="Burak Deniz"/>
    <x v="2"/>
    <x v="255"/>
    <d v="2027-09-05T00:00:00"/>
    <s v="Turkey"/>
    <s v="ASELSAN"/>
    <x v="28"/>
    <m/>
    <m/>
    <m/>
    <m/>
    <m/>
    <m/>
  </r>
  <r>
    <s v="Tyson Prosser"/>
    <x v="2"/>
    <x v="255"/>
    <d v="2027-09-05T00:00:00"/>
    <s v="United States"/>
    <s v="Boeing Company"/>
    <x v="14"/>
    <m/>
    <m/>
    <m/>
    <m/>
    <m/>
    <m/>
  </r>
  <r>
    <s v="Guoqing Dennehy"/>
    <x v="0"/>
    <x v="256"/>
    <d v="2029-09-04T00:00:00"/>
    <s v="United States"/>
    <s v="Georgia Institute of Technology"/>
    <x v="56"/>
    <m/>
    <m/>
    <m/>
    <m/>
    <m/>
    <m/>
  </r>
  <r>
    <s v="Tanmay Dube"/>
    <x v="0"/>
    <x v="256"/>
    <d v="2029-09-04T00:00:00"/>
    <s v="India"/>
    <m/>
    <x v="1"/>
    <m/>
    <m/>
    <m/>
    <m/>
    <m/>
    <m/>
  </r>
  <r>
    <s v="Michael Steger"/>
    <x v="2"/>
    <x v="257"/>
    <d v="2027-09-03T00:00:00"/>
    <s v="Switzerland"/>
    <s v="RUAG AG"/>
    <x v="9"/>
    <m/>
    <m/>
    <m/>
    <m/>
    <m/>
    <m/>
  </r>
  <r>
    <s v="Miles Smith"/>
    <x v="0"/>
    <x v="257"/>
    <d v="2029-09-03T00:00:00"/>
    <s v="United States"/>
    <s v="University of Michigan, Ann Arbor"/>
    <x v="16"/>
    <m/>
    <m/>
    <m/>
    <m/>
    <m/>
    <m/>
  </r>
  <r>
    <s v="Pallavi Upadhyay"/>
    <x v="0"/>
    <x v="257"/>
    <d v="2029-09-03T00:00:00"/>
    <s v="Germany"/>
    <s v="FEV.io"/>
    <x v="3"/>
    <m/>
    <m/>
    <m/>
    <m/>
    <m/>
    <m/>
  </r>
  <r>
    <s v="Paul Navarro"/>
    <x v="2"/>
    <x v="257"/>
    <d v="2027-09-03T00:00:00"/>
    <s v="United States"/>
    <m/>
    <x v="27"/>
    <m/>
    <m/>
    <m/>
    <m/>
    <m/>
    <m/>
  </r>
  <r>
    <s v="Gianluca La Torre"/>
    <x v="0"/>
    <x v="258"/>
    <d v="2029-09-02T00:00:00"/>
    <s v="Italy"/>
    <m/>
    <x v="32"/>
    <m/>
    <m/>
    <m/>
    <m/>
    <m/>
    <m/>
  </r>
  <r>
    <s v="Kim T. &quot;Thomas&quot; Tate"/>
    <x v="0"/>
    <x v="258"/>
    <d v="2029-09-02T00:00:00"/>
    <s v="United States"/>
    <m/>
    <x v="23"/>
    <m/>
    <m/>
    <m/>
    <m/>
    <m/>
    <m/>
  </r>
  <r>
    <s v="Subash Samuthirapandian"/>
    <x v="2"/>
    <x v="258"/>
    <d v="2027-09-02T00:00:00"/>
    <s v="India"/>
    <s v="Honeywell"/>
    <x v="1"/>
    <m/>
    <m/>
    <m/>
    <m/>
    <m/>
    <m/>
  </r>
  <r>
    <s v="William B. Ainley"/>
    <x v="2"/>
    <x v="258"/>
    <d v="2027-09-02T00:00:00"/>
    <s v="United States"/>
    <s v="Allegion"/>
    <x v="56"/>
    <m/>
    <m/>
    <m/>
    <m/>
    <m/>
    <m/>
  </r>
  <r>
    <s v="Yury Stryzhak"/>
    <x v="0"/>
    <x v="258"/>
    <d v="2029-09-02T00:00:00"/>
    <s v="Ukraine"/>
    <m/>
    <x v="60"/>
    <m/>
    <m/>
    <m/>
    <m/>
    <m/>
    <m/>
  </r>
  <r>
    <s v="Alvaro G. Gonzalez Martinez"/>
    <x v="0"/>
    <x v="259"/>
    <d v="2029-09-01T00:00:00"/>
    <s v="Germany"/>
    <s v="CIMPA GmbH"/>
    <x v="48"/>
    <m/>
    <m/>
    <m/>
    <m/>
    <m/>
    <m/>
  </r>
  <r>
    <s v="Arthur W. &quot;Art&quot; Davis IV"/>
    <x v="2"/>
    <x v="259"/>
    <d v="2027-09-01T00:00:00"/>
    <s v="United States"/>
    <s v="Honeywell FM&amp;T"/>
    <x v="25"/>
    <m/>
    <m/>
    <m/>
    <m/>
    <m/>
    <m/>
  </r>
  <r>
    <s v="Gregory Lee"/>
    <x v="2"/>
    <x v="259"/>
    <d v="2027-09-01T00:00:00"/>
    <s v="United States"/>
    <s v="Dod/US Army"/>
    <x v="15"/>
    <m/>
    <m/>
    <m/>
    <m/>
    <m/>
    <m/>
  </r>
  <r>
    <s v="Jonathan Dang"/>
    <x v="0"/>
    <x v="259"/>
    <d v="2029-09-01T00:00:00"/>
    <s v="United States"/>
    <m/>
    <x v="25"/>
    <m/>
    <m/>
    <m/>
    <m/>
    <m/>
    <m/>
  </r>
  <r>
    <s v="Kurt I. Kuhn"/>
    <x v="2"/>
    <x v="259"/>
    <d v="2027-09-01T00:00:00"/>
    <s v="United States"/>
    <s v="The Boeing Company"/>
    <x v="29"/>
    <m/>
    <m/>
    <m/>
    <m/>
    <m/>
    <m/>
  </r>
  <r>
    <s v="Kwaku Impraim"/>
    <x v="0"/>
    <x v="259"/>
    <d v="2029-09-01T00:00:00"/>
    <s v="United States"/>
    <s v="Booz Allen Hamilton"/>
    <x v="19"/>
    <m/>
    <m/>
    <m/>
    <m/>
    <m/>
    <m/>
  </r>
  <r>
    <s v="Luis Eduardo E. da Silva Garcia"/>
    <x v="2"/>
    <x v="259"/>
    <d v="2027-09-01T00:00:00"/>
    <s v="Netherlands"/>
    <s v="Philips"/>
    <x v="18"/>
    <m/>
    <m/>
    <m/>
    <m/>
    <m/>
    <m/>
  </r>
  <r>
    <s v="Paul M. Pogoreutz"/>
    <x v="0"/>
    <x v="259"/>
    <d v="2029-09-01T00:00:00"/>
    <s v="Austria"/>
    <m/>
    <x v="10"/>
    <m/>
    <m/>
    <m/>
    <m/>
    <m/>
    <m/>
  </r>
  <r>
    <s v="Shahrukh Syed"/>
    <x v="0"/>
    <x v="259"/>
    <d v="2029-09-01T00:00:00"/>
    <s v="United Kingdom"/>
    <s v="Alten UK Ltd"/>
    <x v="10"/>
    <m/>
    <m/>
    <m/>
    <m/>
    <m/>
    <m/>
  </r>
  <r>
    <s v="Alexis D. Grassette Santos"/>
    <x v="0"/>
    <x v="260"/>
    <d v="2029-08-29T00:00:00"/>
    <s v="United States"/>
    <s v="Arion System Inc"/>
    <x v="19"/>
    <m/>
    <m/>
    <m/>
    <m/>
    <m/>
    <m/>
  </r>
  <r>
    <s v="Andrew Painter"/>
    <x v="0"/>
    <x v="260"/>
    <d v="2029-08-29T00:00:00"/>
    <s v="United States"/>
    <s v="University of Michigan, Ann Arbor"/>
    <x v="16"/>
    <m/>
    <m/>
    <m/>
    <m/>
    <m/>
    <m/>
  </r>
  <r>
    <s v="Brandon Miller"/>
    <x v="0"/>
    <x v="260"/>
    <d v="2029-08-29T00:00:00"/>
    <s v="United States"/>
    <m/>
    <x v="19"/>
    <m/>
    <m/>
    <m/>
    <m/>
    <m/>
    <m/>
  </r>
  <r>
    <s v="Brian H. Wiktorek"/>
    <x v="0"/>
    <x v="260"/>
    <d v="2029-08-29T00:00:00"/>
    <s v="United States"/>
    <s v="Booz Allen Hamilton"/>
    <x v="23"/>
    <m/>
    <m/>
    <m/>
    <m/>
    <m/>
    <m/>
  </r>
  <r>
    <s v="Gary J. &quot;Don&quot; Counts"/>
    <x v="0"/>
    <x v="260"/>
    <d v="2029-08-29T00:00:00"/>
    <s v="United States"/>
    <s v="Boeing"/>
    <x v="25"/>
    <m/>
    <m/>
    <m/>
    <m/>
    <m/>
    <m/>
  </r>
  <r>
    <s v="gwan gyun g. park"/>
    <x v="0"/>
    <x v="260"/>
    <d v="2029-08-29T00:00:00"/>
    <s v="Korea, Republic of"/>
    <m/>
    <x v="67"/>
    <m/>
    <m/>
    <m/>
    <m/>
    <m/>
    <m/>
  </r>
  <r>
    <s v="James Krumm"/>
    <x v="0"/>
    <x v="260"/>
    <d v="2029-08-29T00:00:00"/>
    <s v="United States"/>
    <m/>
    <x v="19"/>
    <m/>
    <m/>
    <m/>
    <m/>
    <m/>
    <m/>
  </r>
  <r>
    <s v="Jean Fernando B. Machado"/>
    <x v="0"/>
    <x v="260"/>
    <d v="2029-08-29T00:00:00"/>
    <s v="Brazil"/>
    <s v="Cranfield Aerospace Solutions"/>
    <x v="7"/>
    <m/>
    <m/>
    <m/>
    <m/>
    <m/>
    <m/>
  </r>
  <r>
    <s v="Joseph Hemenway"/>
    <x v="2"/>
    <x v="260"/>
    <d v="2027-08-29T00:00:00"/>
    <s v="United States"/>
    <s v="STC"/>
    <x v="22"/>
    <m/>
    <m/>
    <m/>
    <m/>
    <m/>
    <m/>
  </r>
  <r>
    <s v="Julie Frappier"/>
    <x v="0"/>
    <x v="260"/>
    <d v="2029-08-29T00:00:00"/>
    <s v="United States"/>
    <s v="KBR"/>
    <x v="19"/>
    <m/>
    <m/>
    <m/>
    <m/>
    <m/>
    <m/>
  </r>
  <r>
    <s v="Justin Fortune"/>
    <x v="0"/>
    <x v="260"/>
    <d v="2029-08-29T00:00:00"/>
    <s v="United Kingdom"/>
    <s v="Synoptix"/>
    <x v="10"/>
    <m/>
    <m/>
    <m/>
    <m/>
    <m/>
    <m/>
  </r>
  <r>
    <s v="Muhammad R. Qureshi"/>
    <x v="0"/>
    <x v="260"/>
    <d v="2029-08-29T00:00:00"/>
    <s v="United Kingdom"/>
    <s v="WSP"/>
    <x v="10"/>
    <m/>
    <m/>
    <m/>
    <m/>
    <m/>
    <m/>
  </r>
  <r>
    <s v="Olufunke Oladimeji"/>
    <x v="0"/>
    <x v="260"/>
    <d v="2029-08-29T00:00:00"/>
    <s v="United States"/>
    <s v="College of  Charleston"/>
    <x v="65"/>
    <m/>
    <m/>
    <m/>
    <m/>
    <m/>
    <m/>
  </r>
  <r>
    <s v="Panagiotis &quot;Pano&quot; sourlis"/>
    <x v="0"/>
    <x v="260"/>
    <d v="2029-08-29T00:00:00"/>
    <s v="United States"/>
    <s v="Worcester Polytechnic Institute (WPI)"/>
    <x v="24"/>
    <m/>
    <m/>
    <m/>
    <m/>
    <m/>
    <m/>
  </r>
  <r>
    <s v="Thomas Schilling"/>
    <x v="0"/>
    <x v="260"/>
    <d v="2029-08-29T00:00:00"/>
    <s v="United States"/>
    <m/>
    <x v="19"/>
    <m/>
    <m/>
    <m/>
    <m/>
    <m/>
    <m/>
  </r>
  <r>
    <s v="Hadi H. Malik"/>
    <x v="0"/>
    <x v="261"/>
    <d v="2029-08-28T00:00:00"/>
    <s v="United States"/>
    <s v="GTRI"/>
    <x v="34"/>
    <m/>
    <m/>
    <m/>
    <m/>
    <m/>
    <m/>
  </r>
  <r>
    <s v="Sahithi Gattupalli"/>
    <x v="0"/>
    <x v="261"/>
    <d v="2029-08-28T00:00:00"/>
    <s v="Norway"/>
    <m/>
    <x v="36"/>
    <m/>
    <m/>
    <m/>
    <m/>
    <m/>
    <m/>
  </r>
  <r>
    <s v="Varun Sai S. Chinthala"/>
    <x v="0"/>
    <x v="261"/>
    <d v="2029-08-28T00:00:00"/>
    <s v="Germany"/>
    <s v="HOOD GmbH"/>
    <x v="3"/>
    <m/>
    <m/>
    <m/>
    <m/>
    <m/>
    <m/>
  </r>
  <r>
    <s v="Christopher Morrell"/>
    <x v="0"/>
    <x v="262"/>
    <d v="2029-08-27T00:00:00"/>
    <s v="United States"/>
    <s v="BAE Systems, Inc."/>
    <x v="2"/>
    <m/>
    <m/>
    <m/>
    <m/>
    <m/>
    <m/>
  </r>
  <r>
    <s v="Jason E. Lauffer"/>
    <x v="0"/>
    <x v="262"/>
    <d v="2029-08-27T00:00:00"/>
    <s v="United Kingdom"/>
    <m/>
    <x v="10"/>
    <m/>
    <m/>
    <m/>
    <m/>
    <m/>
    <m/>
  </r>
  <r>
    <s v="Jonghyeon Park"/>
    <x v="0"/>
    <x v="262"/>
    <d v="2029-08-27T00:00:00"/>
    <s v="Korea, Republic of"/>
    <s v="LS e-Mobility Solutions"/>
    <x v="67"/>
    <m/>
    <m/>
    <m/>
    <m/>
    <m/>
    <m/>
  </r>
  <r>
    <s v="Matthew Nakano"/>
    <x v="0"/>
    <x v="262"/>
    <d v="2029-08-27T00:00:00"/>
    <s v="United States"/>
    <m/>
    <x v="13"/>
    <m/>
    <m/>
    <m/>
    <m/>
    <m/>
    <m/>
  </r>
  <r>
    <s v="Stefan A. Rossi"/>
    <x v="0"/>
    <x v="262"/>
    <d v="2029-08-27T00:00:00"/>
    <s v="Australia"/>
    <m/>
    <x v="12"/>
    <m/>
    <m/>
    <m/>
    <m/>
    <m/>
    <m/>
  </r>
  <r>
    <s v="Aaron Dolgin"/>
    <x v="2"/>
    <x v="263"/>
    <d v="2027-08-26T00:00:00"/>
    <s v="United States"/>
    <s v="Raytheon Technologies"/>
    <x v="26"/>
    <m/>
    <m/>
    <m/>
    <m/>
    <m/>
    <m/>
  </r>
  <r>
    <s v="Omar Zazou"/>
    <x v="2"/>
    <x v="263"/>
    <d v="2027-08-26T00:00:00"/>
    <s v="Australia"/>
    <m/>
    <x v="12"/>
    <m/>
    <m/>
    <m/>
    <m/>
    <m/>
    <m/>
  </r>
  <r>
    <s v="YONGHWAN KIM"/>
    <x v="0"/>
    <x v="263"/>
    <d v="2029-08-26T00:00:00"/>
    <s v="Korea, Republic of"/>
    <s v="LS e-mobility Solutions"/>
    <x v="67"/>
    <m/>
    <m/>
    <m/>
    <m/>
    <m/>
    <m/>
  </r>
  <r>
    <s v="Darren C. Spooner"/>
    <x v="2"/>
    <x v="264"/>
    <d v="2027-08-25T00:00:00"/>
    <s v="United States"/>
    <s v="UAH"/>
    <x v="25"/>
    <m/>
    <m/>
    <m/>
    <m/>
    <m/>
    <m/>
  </r>
  <r>
    <s v="Jack T. Markussen"/>
    <x v="0"/>
    <x v="264"/>
    <d v="2029-08-25T00:00:00"/>
    <s v="United States"/>
    <s v="Lockheed Martin"/>
    <x v="29"/>
    <m/>
    <m/>
    <m/>
    <m/>
    <m/>
    <m/>
  </r>
  <r>
    <s v="Seyed Ali A. Nasseri"/>
    <x v="0"/>
    <x v="264"/>
    <d v="2029-08-25T00:00:00"/>
    <s v="Canada"/>
    <s v="University of Waterloo"/>
    <x v="38"/>
    <m/>
    <m/>
    <m/>
    <m/>
    <m/>
    <m/>
  </r>
  <r>
    <s v="Timo Greiner"/>
    <x v="0"/>
    <x v="264"/>
    <d v="2029-08-25T00:00:00"/>
    <s v="Germany"/>
    <m/>
    <x v="60"/>
    <m/>
    <m/>
    <m/>
    <m/>
    <m/>
    <m/>
  </r>
  <r>
    <s v="Kambadur N. Ramya"/>
    <x v="0"/>
    <x v="265"/>
    <d v="2029-08-24T00:00:00"/>
    <s v="India"/>
    <m/>
    <x v="1"/>
    <m/>
    <m/>
    <m/>
    <m/>
    <m/>
    <m/>
  </r>
  <r>
    <s v="Cédric AMIEL"/>
    <x v="0"/>
    <x v="266"/>
    <d v="2029-08-23T00:00:00"/>
    <s v="France"/>
    <s v="ISAE SUPAERO"/>
    <x v="0"/>
    <m/>
    <m/>
    <m/>
    <m/>
    <m/>
    <m/>
  </r>
  <r>
    <s v="Emma M. Scott"/>
    <x v="0"/>
    <x v="267"/>
    <d v="2029-08-22T00:00:00"/>
    <s v="United States"/>
    <s v="RTX"/>
    <x v="13"/>
    <m/>
    <m/>
    <m/>
    <m/>
    <m/>
    <m/>
  </r>
  <r>
    <s v="Garrett Slosser"/>
    <x v="0"/>
    <x v="267"/>
    <d v="2029-08-22T00:00:00"/>
    <s v="United States"/>
    <s v="L3Harris Technologies"/>
    <x v="56"/>
    <m/>
    <m/>
    <m/>
    <m/>
    <m/>
    <m/>
  </r>
  <r>
    <s v="HITESH N. RAMESH"/>
    <x v="0"/>
    <x v="267"/>
    <d v="2029-08-22T00:00:00"/>
    <s v="Canada"/>
    <s v="WSP Canada Inc."/>
    <x v="38"/>
    <m/>
    <m/>
    <m/>
    <m/>
    <m/>
    <m/>
  </r>
  <r>
    <s v="Kamran &quot;Kami&quot; Eftekhari-Shahroudi"/>
    <x v="1"/>
    <x v="267"/>
    <m/>
    <s v="United States"/>
    <s v="Woodward Inc"/>
    <x v="26"/>
    <m/>
    <m/>
    <m/>
    <m/>
    <m/>
    <m/>
  </r>
  <r>
    <s v="Seyed Pouyan P. &quot;Pouyan&quot; Sabahi"/>
    <x v="0"/>
    <x v="267"/>
    <d v="2029-08-22T00:00:00"/>
    <s v="United States"/>
    <m/>
    <x v="58"/>
    <m/>
    <m/>
    <m/>
    <m/>
    <m/>
    <m/>
  </r>
  <r>
    <s v="Ranjith V"/>
    <x v="2"/>
    <x v="268"/>
    <d v="2027-08-21T00:00:00"/>
    <s v="India"/>
    <s v="Indian Space Research Organization"/>
    <x v="1"/>
    <m/>
    <m/>
    <m/>
    <m/>
    <m/>
    <m/>
  </r>
  <r>
    <s v="Sébastien D. BESSONIES"/>
    <x v="0"/>
    <x v="268"/>
    <d v="2029-08-21T00:00:00"/>
    <s v="France"/>
    <s v="ISAE SUPAERO"/>
    <x v="0"/>
    <m/>
    <m/>
    <m/>
    <m/>
    <m/>
    <m/>
  </r>
  <r>
    <s v="Rakkappan Baskaran"/>
    <x v="0"/>
    <x v="269"/>
    <d v="2029-08-20T00:00:00"/>
    <s v="United States"/>
    <s v="Ford Motor Company"/>
    <x v="16"/>
    <m/>
    <m/>
    <m/>
    <m/>
    <m/>
    <m/>
  </r>
  <r>
    <s v="Susanne Falk"/>
    <x v="2"/>
    <x v="269"/>
    <d v="2027-08-20T00:00:00"/>
    <s v="Sweden"/>
    <s v="Saab"/>
    <x v="6"/>
    <m/>
    <m/>
    <m/>
    <m/>
    <m/>
    <m/>
  </r>
  <r>
    <s v="Angharad S. Blakemore"/>
    <x v="2"/>
    <x v="270"/>
    <d v="2027-08-19T00:00:00"/>
    <s v="United Kingdom"/>
    <s v="BAE Systems"/>
    <x v="10"/>
    <m/>
    <m/>
    <m/>
    <m/>
    <m/>
    <m/>
  </r>
  <r>
    <s v="Bryan C. Watson"/>
    <x v="2"/>
    <x v="270"/>
    <d v="2027-08-19T00:00:00"/>
    <s v="United States"/>
    <s v="Embry-Riddle Aeronautical University EECS BID4R Lab"/>
    <x v="17"/>
    <m/>
    <m/>
    <m/>
    <m/>
    <m/>
    <m/>
  </r>
  <r>
    <s v="Jared Blatsioris"/>
    <x v="0"/>
    <x v="270"/>
    <d v="2029-08-19T00:00:00"/>
    <s v="United States"/>
    <s v="Purdue University"/>
    <x v="14"/>
    <m/>
    <m/>
    <m/>
    <m/>
    <m/>
    <m/>
  </r>
  <r>
    <s v="Juned A. Maner"/>
    <x v="0"/>
    <x v="270"/>
    <d v="2029-08-19T00:00:00"/>
    <s v="India"/>
    <s v="Boeing Company, The"/>
    <x v="1"/>
    <m/>
    <m/>
    <m/>
    <m/>
    <m/>
    <m/>
  </r>
  <r>
    <s v="Maged Khalil"/>
    <x v="0"/>
    <x v="270"/>
    <d v="2029-08-19T00:00:00"/>
    <s v="Germany"/>
    <s v="Clarios"/>
    <x v="3"/>
    <m/>
    <m/>
    <m/>
    <m/>
    <m/>
    <m/>
  </r>
  <r>
    <s v="Rijesh K. Gangadharan"/>
    <x v="2"/>
    <x v="270"/>
    <d v="2027-08-19T00:00:00"/>
    <s v="India"/>
    <s v="Tata Elxsi"/>
    <x v="1"/>
    <m/>
    <m/>
    <m/>
    <m/>
    <m/>
    <m/>
  </r>
  <r>
    <s v="Aaron Vegh"/>
    <x v="2"/>
    <x v="271"/>
    <d v="2027-08-18T00:00:00"/>
    <s v="United States"/>
    <m/>
    <x v="17"/>
    <m/>
    <m/>
    <m/>
    <m/>
    <m/>
    <m/>
  </r>
  <r>
    <s v="Aishwarya Balakrishnan"/>
    <x v="2"/>
    <x v="271"/>
    <d v="2027-08-18T00:00:00"/>
    <s v="Australia"/>
    <s v="Hitachi Rail Sts"/>
    <x v="12"/>
    <m/>
    <m/>
    <m/>
    <m/>
    <m/>
    <m/>
  </r>
  <r>
    <s v="Christian A. D’Amico"/>
    <x v="0"/>
    <x v="271"/>
    <d v="2029-08-18T00:00:00"/>
    <s v="United States"/>
    <s v="Purdue University"/>
    <x v="13"/>
    <m/>
    <m/>
    <m/>
    <m/>
    <m/>
    <m/>
  </r>
  <r>
    <s v="Christopher L. Butcher"/>
    <x v="0"/>
    <x v="271"/>
    <d v="2029-08-18T00:00:00"/>
    <s v="United States"/>
    <s v="Purdue University"/>
    <x v="20"/>
    <m/>
    <m/>
    <m/>
    <m/>
    <m/>
    <m/>
  </r>
  <r>
    <s v="Constantin Neacsu"/>
    <x v="0"/>
    <x v="271"/>
    <d v="2029-08-18T00:00:00"/>
    <s v="United Kingdom"/>
    <s v="Dassault Systemes UK"/>
    <x v="10"/>
    <m/>
    <m/>
    <m/>
    <m/>
    <m/>
    <m/>
  </r>
  <r>
    <s v="Hung-Chieh Chu"/>
    <x v="0"/>
    <x v="271"/>
    <d v="2029-08-18T00:00:00"/>
    <s v="United States"/>
    <s v="Teledyne Energy Systems, Inc."/>
    <x v="42"/>
    <m/>
    <m/>
    <m/>
    <m/>
    <m/>
    <m/>
  </r>
  <r>
    <s v="Joshua L. Rodriguez"/>
    <x v="0"/>
    <x v="271"/>
    <d v="2029-08-18T00:00:00"/>
    <s v="United States"/>
    <m/>
    <x v="2"/>
    <m/>
    <m/>
    <m/>
    <m/>
    <m/>
    <m/>
  </r>
  <r>
    <s v="Lam Yidong Y. Mark"/>
    <x v="0"/>
    <x v="271"/>
    <d v="2029-08-18T00:00:00"/>
    <s v="Singapore"/>
    <m/>
    <x v="47"/>
    <m/>
    <m/>
    <m/>
    <m/>
    <m/>
    <m/>
  </r>
  <r>
    <s v="Nevo Ziv"/>
    <x v="0"/>
    <x v="271"/>
    <d v="2029-08-18T00:00:00"/>
    <s v="United States"/>
    <s v="Purdue University"/>
    <x v="17"/>
    <m/>
    <m/>
    <m/>
    <m/>
    <m/>
    <m/>
  </r>
  <r>
    <s v="Susan T. Boltinghouse"/>
    <x v="2"/>
    <x v="271"/>
    <d v="2027-08-18T00:00:00"/>
    <s v="United States"/>
    <m/>
    <x v="26"/>
    <m/>
    <m/>
    <m/>
    <m/>
    <m/>
    <m/>
  </r>
  <r>
    <s v="Tianyi Zhou"/>
    <x v="0"/>
    <x v="271"/>
    <d v="2029-08-18T00:00:00"/>
    <s v="United States"/>
    <m/>
    <x v="24"/>
    <m/>
    <m/>
    <m/>
    <m/>
    <m/>
    <m/>
  </r>
  <r>
    <s v="Dhairyshil R. Desai MTech"/>
    <x v="2"/>
    <x v="272"/>
    <d v="2027-08-17T00:00:00"/>
    <s v="India"/>
    <s v="Lam Research"/>
    <x v="1"/>
    <m/>
    <m/>
    <m/>
    <m/>
    <m/>
    <m/>
  </r>
  <r>
    <s v="Brandon Jang"/>
    <x v="0"/>
    <x v="273"/>
    <d v="2029-08-16T00:00:00"/>
    <s v="United States"/>
    <m/>
    <x v="39"/>
    <m/>
    <m/>
    <m/>
    <m/>
    <m/>
    <m/>
  </r>
  <r>
    <s v="Keith Harral"/>
    <x v="0"/>
    <x v="273"/>
    <d v="2029-08-16T00:00:00"/>
    <s v="United States"/>
    <m/>
    <x v="2"/>
    <m/>
    <m/>
    <m/>
    <m/>
    <m/>
    <m/>
  </r>
  <r>
    <s v="Björn Freiwald"/>
    <x v="0"/>
    <x v="274"/>
    <d v="2029-08-15T00:00:00"/>
    <s v="Germany"/>
    <m/>
    <x v="3"/>
    <m/>
    <m/>
    <m/>
    <m/>
    <m/>
    <m/>
  </r>
  <r>
    <s v="Harrison Sao"/>
    <x v="0"/>
    <x v="274"/>
    <d v="2029-08-15T00:00:00"/>
    <s v="United States"/>
    <s v="Strata Systems Engineering"/>
    <x v="58"/>
    <m/>
    <m/>
    <m/>
    <m/>
    <m/>
    <m/>
  </r>
  <r>
    <s v="Kyle Welsh"/>
    <x v="2"/>
    <x v="274"/>
    <d v="2027-08-15T00:00:00"/>
    <s v="United States"/>
    <m/>
    <x v="23"/>
    <m/>
    <m/>
    <m/>
    <m/>
    <m/>
    <m/>
  </r>
  <r>
    <s v="John P. McCrea"/>
    <x v="2"/>
    <x v="275"/>
    <d v="2027-08-14T00:00:00"/>
    <s v="United States"/>
    <s v="Space Systems Command"/>
    <x v="8"/>
    <m/>
    <m/>
    <m/>
    <m/>
    <m/>
    <m/>
  </r>
  <r>
    <s v="Raquel A. ARRONTES QUIROGA"/>
    <x v="0"/>
    <x v="275"/>
    <d v="2029-08-14T00:00:00"/>
    <s v="France"/>
    <s v="ISAE SUPAERO"/>
    <x v="0"/>
    <m/>
    <m/>
    <m/>
    <m/>
    <m/>
    <m/>
  </r>
  <r>
    <s v="Alp Ege E. Aytaç"/>
    <x v="2"/>
    <x v="276"/>
    <d v="2027-08-13T00:00:00"/>
    <s v="Turkey"/>
    <s v="Aselsan"/>
    <x v="28"/>
    <m/>
    <m/>
    <m/>
    <m/>
    <m/>
    <m/>
  </r>
  <r>
    <s v="Callan Davis"/>
    <x v="0"/>
    <x v="277"/>
    <d v="2029-08-12T00:00:00"/>
    <s v="New Zealand"/>
    <s v="Beca LTD"/>
    <x v="57"/>
    <m/>
    <m/>
    <m/>
    <m/>
    <m/>
    <m/>
  </r>
  <r>
    <s v="Sainath N. Mukta"/>
    <x v="0"/>
    <x v="277"/>
    <d v="2029-08-12T00:00:00"/>
    <s v="India"/>
    <s v="Tata technologies ltd"/>
    <x v="1"/>
    <m/>
    <m/>
    <m/>
    <m/>
    <m/>
    <m/>
  </r>
  <r>
    <s v="Tifanny Laguna"/>
    <x v="0"/>
    <x v="277"/>
    <d v="2029-08-12T00:00:00"/>
    <s v="United States"/>
    <s v="colorado state"/>
    <x v="22"/>
    <m/>
    <m/>
    <m/>
    <m/>
    <m/>
    <m/>
  </r>
  <r>
    <s v="Whitney E. Ferster"/>
    <x v="2"/>
    <x v="277"/>
    <d v="2027-08-12T00:00:00"/>
    <s v="United States"/>
    <s v="Booz Allen Hamilton"/>
    <x v="23"/>
    <m/>
    <m/>
    <m/>
    <m/>
    <m/>
    <m/>
  </r>
  <r>
    <s v="Ajinkya Latkar"/>
    <x v="0"/>
    <x v="278"/>
    <d v="2029-08-11T00:00:00"/>
    <s v="India"/>
    <s v="Philips"/>
    <x v="1"/>
    <m/>
    <m/>
    <m/>
    <m/>
    <m/>
    <m/>
  </r>
  <r>
    <s v="Amol S. Tingre"/>
    <x v="0"/>
    <x v="278"/>
    <d v="2029-08-11T00:00:00"/>
    <s v="India"/>
    <s v="TATA Technologies"/>
    <x v="1"/>
    <m/>
    <m/>
    <m/>
    <m/>
    <m/>
    <m/>
  </r>
  <r>
    <s v="Castrese Di Marino"/>
    <x v="2"/>
    <x v="278"/>
    <d v="2027-08-11T00:00:00"/>
    <s v="Italy"/>
    <s v="One-Sys"/>
    <x v="32"/>
    <m/>
    <m/>
    <m/>
    <m/>
    <m/>
    <m/>
  </r>
  <r>
    <s v="Gregorio Vettori"/>
    <x v="2"/>
    <x v="278"/>
    <d v="2027-08-11T00:00:00"/>
    <s v="Italy"/>
    <s v="Baker Hughes"/>
    <x v="32"/>
    <m/>
    <m/>
    <m/>
    <m/>
    <m/>
    <m/>
  </r>
  <r>
    <s v="Michael Carlson"/>
    <x v="0"/>
    <x v="278"/>
    <d v="2029-08-11T00:00:00"/>
    <s v="United States"/>
    <s v="Lockheed Martin Corporation"/>
    <x v="26"/>
    <m/>
    <m/>
    <m/>
    <m/>
    <m/>
    <m/>
  </r>
  <r>
    <s v="Kirankumar G. Khalkar"/>
    <x v="0"/>
    <x v="279"/>
    <d v="2029-08-10T00:00:00"/>
    <s v="India"/>
    <m/>
    <x v="1"/>
    <m/>
    <m/>
    <m/>
    <m/>
    <m/>
    <m/>
  </r>
  <r>
    <s v="Andrew M. &quot;Andy&quot; Prentice"/>
    <x v="0"/>
    <x v="280"/>
    <d v="2029-08-08T00:00:00"/>
    <s v="United Kingdom"/>
    <s v="Thales UK"/>
    <x v="10"/>
    <m/>
    <m/>
    <m/>
    <m/>
    <m/>
    <m/>
  </r>
  <r>
    <s v="Hikmet Düzgün"/>
    <x v="0"/>
    <x v="280"/>
    <d v="2029-08-08T00:00:00"/>
    <s v="Turkey"/>
    <s v="Turkish Air Force"/>
    <x v="28"/>
    <m/>
    <m/>
    <m/>
    <m/>
    <m/>
    <m/>
  </r>
  <r>
    <s v="Jeremy Rosen"/>
    <x v="2"/>
    <x v="280"/>
    <d v="2027-08-08T00:00:00"/>
    <s v="Australia"/>
    <m/>
    <x v="12"/>
    <m/>
    <m/>
    <m/>
    <m/>
    <m/>
    <m/>
  </r>
  <r>
    <s v="Mohammed Saajid"/>
    <x v="0"/>
    <x v="280"/>
    <d v="2029-08-08T00:00:00"/>
    <s v="India"/>
    <s v="Tata Technologies Limited"/>
    <x v="1"/>
    <m/>
    <m/>
    <m/>
    <m/>
    <m/>
    <m/>
  </r>
  <r>
    <s v="Tracy Nguyen"/>
    <x v="0"/>
    <x v="280"/>
    <d v="2029-08-08T00:00:00"/>
    <s v="United States"/>
    <s v="NSWCPD"/>
    <x v="19"/>
    <m/>
    <m/>
    <m/>
    <m/>
    <m/>
    <m/>
  </r>
  <r>
    <s v="Arvin Yang"/>
    <x v="0"/>
    <x v="281"/>
    <d v="2029-08-07T00:00:00"/>
    <s v="United States"/>
    <s v="University of Michigan, Ann Arbor"/>
    <x v="16"/>
    <m/>
    <m/>
    <m/>
    <m/>
    <m/>
    <m/>
  </r>
  <r>
    <s v="Deniz Ö. Kaptanoğlu"/>
    <x v="2"/>
    <x v="281"/>
    <d v="2027-08-07T00:00:00"/>
    <s v="Turkey"/>
    <m/>
    <x v="28"/>
    <m/>
    <m/>
    <m/>
    <m/>
    <m/>
    <m/>
  </r>
  <r>
    <s v="Habibi H. Arifin"/>
    <x v="2"/>
    <x v="281"/>
    <d v="2027-08-07T00:00:00"/>
    <s v="Indonesia"/>
    <s v="Dassault Systemes"/>
    <x v="68"/>
    <m/>
    <m/>
    <m/>
    <m/>
    <m/>
    <m/>
  </r>
  <r>
    <s v="Artur Rauh"/>
    <x v="2"/>
    <x v="282"/>
    <d v="2027-08-06T00:00:00"/>
    <s v="Germany"/>
    <s v="UL Method Park GmbH"/>
    <x v="3"/>
    <m/>
    <m/>
    <m/>
    <m/>
    <m/>
    <m/>
  </r>
  <r>
    <s v="Connor Scala"/>
    <x v="0"/>
    <x v="282"/>
    <d v="2029-08-06T00:00:00"/>
    <s v="United States"/>
    <m/>
    <x v="19"/>
    <m/>
    <m/>
    <m/>
    <m/>
    <m/>
    <m/>
  </r>
  <r>
    <s v="Devin J. Mroz"/>
    <x v="0"/>
    <x v="282"/>
    <d v="2029-08-06T00:00:00"/>
    <s v="United States"/>
    <s v="University of Michigan, Ann Arbor"/>
    <x v="16"/>
    <m/>
    <m/>
    <m/>
    <m/>
    <m/>
    <m/>
  </r>
  <r>
    <s v="Joseph B. &quot;Joe&quot; Rombach"/>
    <x v="0"/>
    <x v="282"/>
    <d v="2029-08-06T00:00:00"/>
    <s v="United States"/>
    <s v="Eaton"/>
    <x v="16"/>
    <m/>
    <m/>
    <m/>
    <m/>
    <m/>
    <m/>
  </r>
  <r>
    <s v="Robert J. &quot;Rob&quot; Unglenieks PhD"/>
    <x v="0"/>
    <x v="282"/>
    <d v="2029-08-06T00:00:00"/>
    <s v="United States"/>
    <s v="Gentex"/>
    <x v="16"/>
    <m/>
    <m/>
    <m/>
    <m/>
    <m/>
    <m/>
  </r>
  <r>
    <s v="Dario v. Randino"/>
    <x v="2"/>
    <x v="283"/>
    <d v="2027-08-05T00:00:00"/>
    <s v="Italy"/>
    <s v="Wabtec"/>
    <x v="32"/>
    <m/>
    <m/>
    <m/>
    <m/>
    <m/>
    <m/>
  </r>
  <r>
    <s v="Joe T. Medina"/>
    <x v="0"/>
    <x v="283"/>
    <d v="2029-08-05T00:00:00"/>
    <s v="United States"/>
    <s v="Lockheed Martin Corporation"/>
    <x v="4"/>
    <m/>
    <m/>
    <m/>
    <m/>
    <m/>
    <m/>
  </r>
  <r>
    <s v="Mitsuaki Nakada"/>
    <x v="0"/>
    <x v="283"/>
    <d v="2029-08-05T00:00:00"/>
    <s v="Japan"/>
    <s v="Magna Electronics Japan Ltd."/>
    <x v="51"/>
    <m/>
    <m/>
    <m/>
    <m/>
    <m/>
    <m/>
  </r>
  <r>
    <s v="Victor A. MERINO GARDUÑO"/>
    <x v="0"/>
    <x v="283"/>
    <d v="2029-08-05T00:00:00"/>
    <s v="France"/>
    <s v="ENAC"/>
    <x v="0"/>
    <m/>
    <m/>
    <m/>
    <m/>
    <m/>
    <m/>
  </r>
  <r>
    <s v="Benjamin A. Steadman"/>
    <x v="2"/>
    <x v="284"/>
    <d v="2027-08-04T00:00:00"/>
    <s v="United States"/>
    <s v="Ricardo Defense, Inc."/>
    <x v="16"/>
    <m/>
    <m/>
    <m/>
    <m/>
    <m/>
    <m/>
  </r>
  <r>
    <s v="Dushyant H. Patel"/>
    <x v="2"/>
    <x v="284"/>
    <d v="2027-08-04T00:00:00"/>
    <s v="Canada"/>
    <s v="SEMP Ltd."/>
    <x v="38"/>
    <m/>
    <m/>
    <m/>
    <m/>
    <m/>
    <m/>
  </r>
  <r>
    <s v="Erika Hernandez"/>
    <x v="2"/>
    <x v="284"/>
    <d v="2027-08-04T00:00:00"/>
    <s v="United States"/>
    <s v="Roche"/>
    <x v="27"/>
    <m/>
    <m/>
    <m/>
    <m/>
    <m/>
    <m/>
  </r>
  <r>
    <s v="James D. Byington"/>
    <x v="2"/>
    <x v="284"/>
    <d v="2027-08-04T00:00:00"/>
    <s v="United States"/>
    <s v="BAE Systems"/>
    <x v="30"/>
    <m/>
    <m/>
    <m/>
    <m/>
    <m/>
    <m/>
  </r>
  <r>
    <s v="Mario L. Chavez"/>
    <x v="0"/>
    <x v="284"/>
    <d v="2029-08-04T00:00:00"/>
    <s v="United States"/>
    <s v="Sandia National Laboratories"/>
    <x v="37"/>
    <m/>
    <m/>
    <m/>
    <m/>
    <m/>
    <m/>
  </r>
  <r>
    <s v="Raymond Nazario"/>
    <x v="2"/>
    <x v="284"/>
    <d v="2027-08-04T00:00:00"/>
    <s v="United States"/>
    <s v="Intel Corp"/>
    <x v="59"/>
    <m/>
    <m/>
    <m/>
    <m/>
    <m/>
    <m/>
  </r>
  <r>
    <s v="James McDermott"/>
    <x v="0"/>
    <x v="285"/>
    <d v="2029-08-03T00:00:00"/>
    <s v="United States"/>
    <s v="Acuity Innovations LLC"/>
    <x v="2"/>
    <m/>
    <m/>
    <m/>
    <m/>
    <m/>
    <m/>
  </r>
  <r>
    <s v="Nivedh Sunny"/>
    <x v="0"/>
    <x v="286"/>
    <d v="2029-08-02T00:00:00"/>
    <s v="Germany"/>
    <m/>
    <x v="3"/>
    <m/>
    <m/>
    <m/>
    <m/>
    <m/>
    <m/>
  </r>
  <r>
    <s v="Casey L. Raiford"/>
    <x v="2"/>
    <x v="287"/>
    <d v="2027-08-01T00:00:00"/>
    <s v="United States"/>
    <s v="PLEX Solutions"/>
    <x v="13"/>
    <m/>
    <m/>
    <m/>
    <m/>
    <m/>
    <m/>
  </r>
  <r>
    <s v="Joseph A. Jennings"/>
    <x v="0"/>
    <x v="287"/>
    <d v="2029-08-01T00:00:00"/>
    <s v="United States"/>
    <m/>
    <x v="26"/>
    <m/>
    <m/>
    <m/>
    <m/>
    <m/>
    <m/>
  </r>
  <r>
    <s v="Mustafa Güler Sr."/>
    <x v="2"/>
    <x v="287"/>
    <d v="2027-08-01T00:00:00"/>
    <s v="Turkey"/>
    <s v="Aselsan"/>
    <x v="28"/>
    <m/>
    <m/>
    <m/>
    <m/>
    <m/>
    <m/>
  </r>
  <r>
    <s v="Sadaf Qazi"/>
    <x v="0"/>
    <x v="287"/>
    <d v="2029-08-01T00:00:00"/>
    <s v="United States"/>
    <s v="Booz Allen"/>
    <x v="13"/>
    <m/>
    <m/>
    <m/>
    <m/>
    <m/>
    <m/>
  </r>
  <r>
    <s v="Yannick ABOUKOU AMORISANI"/>
    <x v="2"/>
    <x v="287"/>
    <d v="2027-08-01T00:00:00"/>
    <s v="Netherlands"/>
    <s v="PALLAS Reactor"/>
    <x v="18"/>
    <m/>
    <m/>
    <m/>
    <m/>
    <m/>
    <m/>
  </r>
  <r>
    <s v="Brandon Payne"/>
    <x v="0"/>
    <x v="288"/>
    <d v="2029-07-31T00:00:00"/>
    <s v="United States"/>
    <s v="Sanametrix Inc"/>
    <x v="37"/>
    <m/>
    <m/>
    <m/>
    <m/>
    <m/>
    <m/>
  </r>
  <r>
    <s v="Eminehatun Erdoğan"/>
    <x v="2"/>
    <x v="289"/>
    <d v="2027-07-30T00:00:00"/>
    <s v="Turkey"/>
    <s v="Turkish Aerospace Industries"/>
    <x v="28"/>
    <m/>
    <m/>
    <m/>
    <m/>
    <m/>
    <m/>
  </r>
  <r>
    <s v="Gregory J. Quinn"/>
    <x v="0"/>
    <x v="289"/>
    <d v="2029-07-30T00:00:00"/>
    <s v="United States"/>
    <s v="RTX"/>
    <x v="13"/>
    <m/>
    <m/>
    <m/>
    <m/>
    <m/>
    <m/>
  </r>
  <r>
    <s v="Lena Maravelia"/>
    <x v="0"/>
    <x v="289"/>
    <d v="2029-07-30T00:00:00"/>
    <s v="Denmark"/>
    <s v="Novo Nordisk"/>
    <x v="41"/>
    <m/>
    <m/>
    <m/>
    <m/>
    <m/>
    <m/>
  </r>
  <r>
    <s v="Massimiliano Grosso"/>
    <x v="2"/>
    <x v="289"/>
    <d v="2027-07-30T00:00:00"/>
    <s v="Italy"/>
    <m/>
    <x v="32"/>
    <m/>
    <m/>
    <m/>
    <m/>
    <m/>
    <m/>
  </r>
  <r>
    <s v="Yvonne Akuamoah"/>
    <x v="0"/>
    <x v="289"/>
    <d v="2029-07-30T00:00:00"/>
    <s v="United States"/>
    <m/>
    <x v="26"/>
    <m/>
    <m/>
    <m/>
    <m/>
    <m/>
    <m/>
  </r>
  <r>
    <s v="Cullen Tores"/>
    <x v="0"/>
    <x v="290"/>
    <d v="2029-07-29T00:00:00"/>
    <s v="United States"/>
    <m/>
    <x v="19"/>
    <m/>
    <m/>
    <m/>
    <m/>
    <m/>
    <m/>
  </r>
  <r>
    <s v="Devansh Patel"/>
    <x v="0"/>
    <x v="290"/>
    <d v="2029-07-29T00:00:00"/>
    <s v="United States"/>
    <s v="University of Michigan, Ann Arbor"/>
    <x v="16"/>
    <m/>
    <m/>
    <m/>
    <m/>
    <m/>
    <m/>
  </r>
  <r>
    <s v="Isaac Owusu"/>
    <x v="0"/>
    <x v="290"/>
    <d v="2029-07-29T00:00:00"/>
    <s v="United States"/>
    <s v="US Navy"/>
    <x v="27"/>
    <m/>
    <m/>
    <m/>
    <m/>
    <m/>
    <m/>
  </r>
  <r>
    <s v="James McLaurin"/>
    <x v="0"/>
    <x v="290"/>
    <d v="2029-07-29T00:00:00"/>
    <s v="United States"/>
    <s v="Oak Ridge National Lab"/>
    <x v="42"/>
    <m/>
    <m/>
    <m/>
    <m/>
    <m/>
    <m/>
  </r>
  <r>
    <s v="Olcay Altay-Kern"/>
    <x v="0"/>
    <x v="290"/>
    <d v="2029-07-29T00:00:00"/>
    <s v="Germany"/>
    <s v="Airbus Operations GmbH"/>
    <x v="3"/>
    <m/>
    <m/>
    <m/>
    <m/>
    <m/>
    <m/>
  </r>
  <r>
    <s v="Richard M. Ulloa"/>
    <x v="2"/>
    <x v="290"/>
    <d v="2027-07-29T00:00:00"/>
    <s v="United States"/>
    <s v="DOD"/>
    <x v="39"/>
    <m/>
    <m/>
    <m/>
    <m/>
    <m/>
    <m/>
  </r>
  <r>
    <s v="Samantha D. &quot;Dominguez&quot; Corriero"/>
    <x v="0"/>
    <x v="290"/>
    <d v="2029-07-29T00:00:00"/>
    <s v="United States"/>
    <s v="The Boeing Company"/>
    <x v="37"/>
    <m/>
    <m/>
    <m/>
    <m/>
    <m/>
    <m/>
  </r>
  <r>
    <s v="Abrar F. Taploo"/>
    <x v="2"/>
    <x v="291"/>
    <d v="2027-07-28T00:00:00"/>
    <s v="India"/>
    <s v="Boeing Company, The"/>
    <x v="1"/>
    <m/>
    <m/>
    <m/>
    <m/>
    <m/>
    <m/>
  </r>
  <r>
    <s v="Kamila K. Pillearachchige"/>
    <x v="0"/>
    <x v="291"/>
    <d v="2029-07-28T00:00:00"/>
    <s v="New Zealand"/>
    <s v="WSP"/>
    <x v="57"/>
    <m/>
    <m/>
    <m/>
    <m/>
    <m/>
    <m/>
  </r>
  <r>
    <s v="Madhunika Srivatsan"/>
    <x v="0"/>
    <x v="291"/>
    <d v="2029-07-28T00:00:00"/>
    <s v="India"/>
    <s v="GalaxEye Space Solutions LTD"/>
    <x v="1"/>
    <m/>
    <m/>
    <m/>
    <m/>
    <m/>
    <m/>
  </r>
  <r>
    <s v="Maria Cristina Garofalo"/>
    <x v="2"/>
    <x v="291"/>
    <d v="2027-07-28T00:00:00"/>
    <s v="Italy"/>
    <s v="CAPGEMINI ENGINEERING"/>
    <x v="32"/>
    <m/>
    <m/>
    <m/>
    <m/>
    <m/>
    <m/>
  </r>
  <r>
    <s v="Rick A. Ramos"/>
    <x v="2"/>
    <x v="291"/>
    <d v="2027-07-28T00:00:00"/>
    <s v="United States"/>
    <s v="BAE Systems"/>
    <x v="2"/>
    <m/>
    <m/>
    <m/>
    <m/>
    <m/>
    <m/>
  </r>
  <r>
    <s v="Michael F. Barbosa"/>
    <x v="0"/>
    <x v="292"/>
    <d v="2029-07-27T00:00:00"/>
    <s v="Brazil"/>
    <m/>
    <x v="7"/>
    <m/>
    <m/>
    <m/>
    <m/>
    <m/>
    <m/>
  </r>
  <r>
    <s v="Akinwale A. AKinmoladun"/>
    <x v="2"/>
    <x v="293"/>
    <d v="2027-07-25T00:00:00"/>
    <s v="United States"/>
    <s v="UNIVERSITY OF NORTH DAKOTA"/>
    <x v="22"/>
    <m/>
    <m/>
    <m/>
    <m/>
    <m/>
    <m/>
  </r>
  <r>
    <s v="Benjamin J. Collins"/>
    <x v="0"/>
    <x v="293"/>
    <d v="2029-07-25T00:00:00"/>
    <s v="Australia"/>
    <s v="BAE Systems Australia"/>
    <x v="12"/>
    <m/>
    <m/>
    <m/>
    <m/>
    <m/>
    <m/>
  </r>
  <r>
    <s v="Eva M. Delgado Crespo"/>
    <x v="0"/>
    <x v="293"/>
    <d v="2029-07-25T00:00:00"/>
    <s v="Spain"/>
    <s v="ITER org"/>
    <x v="48"/>
    <m/>
    <m/>
    <m/>
    <m/>
    <m/>
    <m/>
  </r>
  <r>
    <s v="Haider T. Janjua"/>
    <x v="0"/>
    <x v="293"/>
    <d v="2029-07-25T00:00:00"/>
    <s v="United States"/>
    <m/>
    <x v="13"/>
    <m/>
    <m/>
    <m/>
    <m/>
    <m/>
    <m/>
  </r>
  <r>
    <s v="Miracle I. Onyebuchim"/>
    <x v="2"/>
    <x v="293"/>
    <d v="2027-07-25T00:00:00"/>
    <s v="United States"/>
    <m/>
    <x v="19"/>
    <m/>
    <m/>
    <m/>
    <m/>
    <m/>
    <m/>
  </r>
  <r>
    <s v="Pedro A. Reis"/>
    <x v="0"/>
    <x v="293"/>
    <d v="2029-07-25T00:00:00"/>
    <s v="Brazil"/>
    <s v="Ford Motor Company"/>
    <x v="7"/>
    <m/>
    <m/>
    <m/>
    <m/>
    <m/>
    <m/>
  </r>
  <r>
    <s v="Stephen J. Hodges"/>
    <x v="2"/>
    <x v="293"/>
    <d v="2027-07-25T00:00:00"/>
    <s v="Australia"/>
    <m/>
    <x v="12"/>
    <m/>
    <m/>
    <m/>
    <m/>
    <m/>
    <m/>
  </r>
  <r>
    <s v="Asad Rasool"/>
    <x v="2"/>
    <x v="294"/>
    <d v="2027-07-24T00:00:00"/>
    <s v="Germany"/>
    <s v="Carl Zeiss SMT GmbH"/>
    <x v="3"/>
    <m/>
    <m/>
    <m/>
    <m/>
    <m/>
    <m/>
  </r>
  <r>
    <s v="Derek W. Wade"/>
    <x v="0"/>
    <x v="294"/>
    <d v="2029-07-23T00:00:00"/>
    <s v="United States"/>
    <m/>
    <x v="33"/>
    <m/>
    <m/>
    <m/>
    <m/>
    <m/>
    <m/>
  </r>
  <r>
    <s v="Emma Lea"/>
    <x v="0"/>
    <x v="294"/>
    <d v="2029-07-24T00:00:00"/>
    <s v="Australia"/>
    <m/>
    <x v="12"/>
    <m/>
    <m/>
    <m/>
    <m/>
    <m/>
    <m/>
  </r>
  <r>
    <s v="Jonathan Bennett"/>
    <x v="0"/>
    <x v="294"/>
    <d v="2029-07-24T00:00:00"/>
    <s v="United States"/>
    <s v="US Navy"/>
    <x v="19"/>
    <m/>
    <m/>
    <m/>
    <m/>
    <m/>
    <m/>
  </r>
  <r>
    <s v="Julianna M. Hernandez"/>
    <x v="0"/>
    <x v="294"/>
    <d v="2029-07-24T00:00:00"/>
    <s v="United States"/>
    <s v="Department of Defense"/>
    <x v="26"/>
    <m/>
    <m/>
    <m/>
    <m/>
    <m/>
    <m/>
  </r>
  <r>
    <s v="Thomas Schuch"/>
    <x v="0"/>
    <x v="295"/>
    <d v="2029-07-23T00:00:00"/>
    <s v="United Kingdom"/>
    <s v="Inmarsat"/>
    <x v="10"/>
    <m/>
    <m/>
    <m/>
    <m/>
    <m/>
    <m/>
  </r>
  <r>
    <s v="Aniket A. Kulkarni"/>
    <x v="2"/>
    <x v="296"/>
    <d v="2027-07-22T00:00:00"/>
    <s v="India"/>
    <s v="Radiometer"/>
    <x v="1"/>
    <m/>
    <m/>
    <m/>
    <m/>
    <m/>
    <m/>
  </r>
  <r>
    <s v="Brady D. Thompson"/>
    <x v="2"/>
    <x v="296"/>
    <d v="2027-07-22T00:00:00"/>
    <s v="United States"/>
    <s v="Boeing"/>
    <x v="22"/>
    <m/>
    <m/>
    <m/>
    <m/>
    <m/>
    <m/>
  </r>
  <r>
    <s v="Jose M. Cisneros Garcia Sr"/>
    <x v="2"/>
    <x v="296"/>
    <d v="2027-07-22T00:00:00"/>
    <s v="Mexico"/>
    <s v="CAPGEMINI"/>
    <x v="69"/>
    <m/>
    <m/>
    <m/>
    <m/>
    <m/>
    <m/>
  </r>
  <r>
    <s v="Ryan Stoddard"/>
    <x v="2"/>
    <x v="296"/>
    <d v="2027-07-22T00:00:00"/>
    <s v="United States"/>
    <s v="The Boeing Company"/>
    <x v="22"/>
    <m/>
    <m/>
    <m/>
    <m/>
    <m/>
    <m/>
  </r>
  <r>
    <s v="Ziwen Fang"/>
    <x v="2"/>
    <x v="296"/>
    <d v="2027-07-22T00:00:00"/>
    <s v="United States"/>
    <s v="Hatch Ltd."/>
    <x v="13"/>
    <m/>
    <m/>
    <m/>
    <m/>
    <m/>
    <m/>
  </r>
  <r>
    <s v="Anoushka BHATNAGAR"/>
    <x v="0"/>
    <x v="297"/>
    <d v="2029-07-21T00:00:00"/>
    <s v="France"/>
    <s v="ISAE SUPAERO"/>
    <x v="0"/>
    <m/>
    <m/>
    <m/>
    <m/>
    <m/>
    <m/>
  </r>
  <r>
    <s v="Diane C. Aloisio"/>
    <x v="2"/>
    <x v="297"/>
    <d v="2027-07-21T00:00:00"/>
    <s v="United States"/>
    <s v="Dynetics"/>
    <x v="25"/>
    <m/>
    <m/>
    <m/>
    <m/>
    <m/>
    <m/>
  </r>
  <r>
    <s v="Herbert F. Jackson"/>
    <x v="0"/>
    <x v="298"/>
    <d v="2029-07-20T00:00:00"/>
    <s v="United States"/>
    <s v="Drexel University"/>
    <x v="58"/>
    <m/>
    <m/>
    <m/>
    <m/>
    <m/>
    <m/>
  </r>
  <r>
    <s v="Thomas Rasmus Rainer Rehbein"/>
    <x v="0"/>
    <x v="298"/>
    <d v="2029-07-20T00:00:00"/>
    <s v="Germany"/>
    <s v="Thyssen Krupp Marine Systems GmbH"/>
    <x v="3"/>
    <m/>
    <m/>
    <m/>
    <m/>
    <m/>
    <m/>
  </r>
  <r>
    <s v="João T. Bárbara"/>
    <x v="0"/>
    <x v="299"/>
    <d v="2029-07-19T00:00:00"/>
    <s v="France"/>
    <s v="ISAE SUPAERO"/>
    <x v="0"/>
    <m/>
    <m/>
    <m/>
    <m/>
    <m/>
    <m/>
  </r>
  <r>
    <s v="Matt Nurick"/>
    <x v="0"/>
    <x v="299"/>
    <d v="2029-07-19T00:00:00"/>
    <s v="United States"/>
    <m/>
    <x v="16"/>
    <m/>
    <m/>
    <m/>
    <m/>
    <m/>
    <m/>
  </r>
  <r>
    <s v="Carlos L. &quot;Lyra&quot; Boas"/>
    <x v="0"/>
    <x v="300"/>
    <d v="2029-07-18T00:00:00"/>
    <s v="Brazil"/>
    <m/>
    <x v="7"/>
    <m/>
    <m/>
    <m/>
    <m/>
    <m/>
    <m/>
  </r>
  <r>
    <s v="José Antonio Esparza Isasa"/>
    <x v="2"/>
    <x v="300"/>
    <d v="2027-07-18T00:00:00"/>
    <s v="Denmark"/>
    <s v="Demant"/>
    <x v="41"/>
    <m/>
    <m/>
    <m/>
    <m/>
    <m/>
    <m/>
  </r>
  <r>
    <s v="Ken Weintraub"/>
    <x v="0"/>
    <x v="300"/>
    <d v="2029-07-18T00:00:00"/>
    <s v="United States"/>
    <s v="University of Michigan, Ann Arbor"/>
    <x v="16"/>
    <m/>
    <m/>
    <m/>
    <m/>
    <m/>
    <m/>
  </r>
  <r>
    <s v="Sara Caruzzo"/>
    <x v="2"/>
    <x v="300"/>
    <d v="2027-07-18T00:00:00"/>
    <s v="Italy"/>
    <s v="Baker Hughes"/>
    <x v="32"/>
    <m/>
    <m/>
    <m/>
    <m/>
    <m/>
    <m/>
  </r>
  <r>
    <s v="Serdar Cagirdar"/>
    <x v="2"/>
    <x v="300"/>
    <d v="2027-07-18T00:00:00"/>
    <s v="Turkey"/>
    <m/>
    <x v="28"/>
    <m/>
    <m/>
    <m/>
    <m/>
    <m/>
    <m/>
  </r>
  <r>
    <s v="Taco Kuiper"/>
    <x v="0"/>
    <x v="300"/>
    <d v="2029-07-18T00:00:00"/>
    <s v="Denmark"/>
    <m/>
    <x v="41"/>
    <m/>
    <m/>
    <m/>
    <m/>
    <m/>
    <m/>
  </r>
  <r>
    <s v="Carlos I. Burell"/>
    <x v="0"/>
    <x v="301"/>
    <d v="2029-07-17T00:00:00"/>
    <s v="United States"/>
    <s v="Worcester Polytechnic Institute WPI"/>
    <x v="22"/>
    <m/>
    <m/>
    <m/>
    <m/>
    <m/>
    <m/>
  </r>
  <r>
    <s v="Edward V. Peterson III III"/>
    <x v="0"/>
    <x v="302"/>
    <d v="2029-07-16T00:00:00"/>
    <s v="United States"/>
    <s v="Boeing"/>
    <x v="4"/>
    <m/>
    <m/>
    <m/>
    <m/>
    <m/>
    <m/>
  </r>
  <r>
    <s v="Jonathan Denny"/>
    <x v="2"/>
    <x v="302"/>
    <d v="2027-07-16T00:00:00"/>
    <s v="United States"/>
    <m/>
    <x v="42"/>
    <m/>
    <m/>
    <m/>
    <m/>
    <m/>
    <m/>
  </r>
  <r>
    <s v="Makenzie Womack"/>
    <x v="0"/>
    <x v="302"/>
    <d v="2029-07-16T00:00:00"/>
    <s v="United States"/>
    <m/>
    <x v="16"/>
    <m/>
    <m/>
    <m/>
    <m/>
    <m/>
    <m/>
  </r>
  <r>
    <s v="Sandeep Sawangikar"/>
    <x v="0"/>
    <x v="302"/>
    <d v="2029-07-16T00:00:00"/>
    <s v="India"/>
    <m/>
    <x v="1"/>
    <m/>
    <m/>
    <m/>
    <m/>
    <m/>
    <m/>
  </r>
  <r>
    <s v="Siddharth Gupta"/>
    <x v="0"/>
    <x v="302"/>
    <d v="2029-07-16T00:00:00"/>
    <s v="United States"/>
    <m/>
    <x v="16"/>
    <m/>
    <m/>
    <m/>
    <m/>
    <m/>
    <m/>
  </r>
  <r>
    <s v="Jonathan C. &quot;Jon&quot; Hargreaves Mr"/>
    <x v="0"/>
    <x v="303"/>
    <d v="2029-07-15T00:00:00"/>
    <s v="United Kingdom"/>
    <s v="WSP"/>
    <x v="10"/>
    <m/>
    <m/>
    <m/>
    <m/>
    <m/>
    <m/>
  </r>
  <r>
    <s v="Michael Goodwin"/>
    <x v="2"/>
    <x v="303"/>
    <d v="2027-07-15T00:00:00"/>
    <s v="Australia"/>
    <s v="Macquarie University"/>
    <x v="12"/>
    <m/>
    <m/>
    <m/>
    <m/>
    <m/>
    <m/>
  </r>
  <r>
    <s v="Alessandro MIGLIACCIO"/>
    <x v="2"/>
    <x v="304"/>
    <d v="2027-07-14T00:00:00"/>
    <s v="France"/>
    <s v="Airbus Operations"/>
    <x v="0"/>
    <m/>
    <m/>
    <m/>
    <m/>
    <m/>
    <m/>
  </r>
  <r>
    <s v="Alexei Ofitserov"/>
    <x v="0"/>
    <x v="304"/>
    <d v="2029-07-14T00:00:00"/>
    <s v="Netherlands"/>
    <s v="Space Applications Services"/>
    <x v="38"/>
    <m/>
    <m/>
    <m/>
    <m/>
    <m/>
    <m/>
  </r>
  <r>
    <s v="Kübra ALTINIŞIK"/>
    <x v="2"/>
    <x v="304"/>
    <d v="2027-07-14T00:00:00"/>
    <s v="Turkey"/>
    <s v="Aselsan"/>
    <x v="28"/>
    <m/>
    <m/>
    <m/>
    <m/>
    <m/>
    <m/>
  </r>
  <r>
    <s v="Michael A. Reynolds"/>
    <x v="0"/>
    <x v="304"/>
    <d v="2029-07-14T00:00:00"/>
    <s v="United States"/>
    <s v="Raytheon"/>
    <x v="27"/>
    <m/>
    <m/>
    <m/>
    <m/>
    <m/>
    <m/>
  </r>
  <r>
    <s v="Pasquale Polisi"/>
    <x v="0"/>
    <x v="304"/>
    <d v="2029-07-14T00:00:00"/>
    <s v="Italy"/>
    <m/>
    <x v="32"/>
    <m/>
    <m/>
    <m/>
    <m/>
    <m/>
    <m/>
  </r>
  <r>
    <s v="Edward T. &quot;Eddie&quot; Brown"/>
    <x v="0"/>
    <x v="305"/>
    <d v="2029-07-13T00:00:00"/>
    <s v="United States"/>
    <s v="Booz Allen Hamilton"/>
    <x v="27"/>
    <m/>
    <m/>
    <m/>
    <m/>
    <m/>
    <m/>
  </r>
  <r>
    <s v="Erik Stowers"/>
    <x v="2"/>
    <x v="305"/>
    <d v="2027-07-13T00:00:00"/>
    <s v="United States"/>
    <s v="Aireon"/>
    <x v="58"/>
    <m/>
    <m/>
    <m/>
    <m/>
    <m/>
    <m/>
  </r>
  <r>
    <s v="Luigi Paiano"/>
    <x v="2"/>
    <x v="305"/>
    <d v="2027-07-13T00:00:00"/>
    <s v="Italy"/>
    <m/>
    <x v="32"/>
    <m/>
    <m/>
    <m/>
    <m/>
    <m/>
    <m/>
  </r>
  <r>
    <s v="Nathaniel Jennings"/>
    <x v="0"/>
    <x v="305"/>
    <d v="2029-07-13T00:00:00"/>
    <s v="United States"/>
    <s v="University of Michigan, Ann Arbor"/>
    <x v="16"/>
    <m/>
    <m/>
    <m/>
    <m/>
    <m/>
    <m/>
  </r>
  <r>
    <s v="Oliver Van Note"/>
    <x v="0"/>
    <x v="306"/>
    <d v="2029-07-12T00:00:00"/>
    <s v="United States"/>
    <s v="University of Michigan, Ann Arbor"/>
    <x v="16"/>
    <m/>
    <m/>
    <m/>
    <m/>
    <m/>
    <m/>
  </r>
  <r>
    <s v="Bing Zhao"/>
    <x v="0"/>
    <x v="307"/>
    <d v="2029-07-11T00:00:00"/>
    <s v="Australia"/>
    <m/>
    <x v="12"/>
    <m/>
    <m/>
    <m/>
    <m/>
    <m/>
    <m/>
  </r>
  <r>
    <s v="Jeannette V. Aguilar"/>
    <x v="2"/>
    <x v="307"/>
    <d v="2027-07-11T00:00:00"/>
    <s v="United States"/>
    <s v="Baxter Healthcare Corporation"/>
    <x v="33"/>
    <m/>
    <m/>
    <m/>
    <m/>
    <m/>
    <m/>
  </r>
  <r>
    <s v="Noah R. Vogel"/>
    <x v="0"/>
    <x v="307"/>
    <d v="2029-07-11T00:00:00"/>
    <s v="United States"/>
    <s v="University of Michigan, Ann Arbor"/>
    <x v="16"/>
    <m/>
    <m/>
    <m/>
    <m/>
    <m/>
    <m/>
  </r>
  <r>
    <s v="Samuel Lumbala"/>
    <x v="0"/>
    <x v="307"/>
    <d v="2029-07-11T00:00:00"/>
    <s v="United States"/>
    <s v="University of Michigan"/>
    <x v="16"/>
    <m/>
    <m/>
    <m/>
    <m/>
    <m/>
    <m/>
  </r>
  <r>
    <s v="Brooklin &quot;Brooke&quot; Runge"/>
    <x v="0"/>
    <x v="308"/>
    <d v="2029-07-10T00:00:00"/>
    <s v="United States"/>
    <s v="Worcester Polytechnic Institute WPI"/>
    <x v="26"/>
    <m/>
    <m/>
    <m/>
    <m/>
    <m/>
    <m/>
  </r>
  <r>
    <s v="Diego J. Karlin"/>
    <x v="0"/>
    <x v="308"/>
    <d v="2029-07-10T00:00:00"/>
    <s v="United States"/>
    <s v="University of Michigan, Ann Arbor"/>
    <x v="16"/>
    <m/>
    <m/>
    <m/>
    <m/>
    <m/>
    <m/>
  </r>
  <r>
    <s v="Jonathan Taylor"/>
    <x v="0"/>
    <x v="308"/>
    <d v="2029-07-10T00:00:00"/>
    <s v="United States"/>
    <s v="University of Michigan, Ann Arbor"/>
    <x v="16"/>
    <m/>
    <m/>
    <m/>
    <m/>
    <m/>
    <m/>
  </r>
  <r>
    <s v="Kenneth M. Fuher"/>
    <x v="0"/>
    <x v="308"/>
    <d v="2029-07-10T00:00:00"/>
    <s v="United States"/>
    <m/>
    <x v="16"/>
    <m/>
    <m/>
    <m/>
    <m/>
    <m/>
    <m/>
  </r>
  <r>
    <s v="Lydia Steeby"/>
    <x v="0"/>
    <x v="308"/>
    <d v="2029-07-10T00:00:00"/>
    <s v="United States"/>
    <s v="University of Michigan, Ann Arbor"/>
    <x v="16"/>
    <m/>
    <m/>
    <m/>
    <m/>
    <m/>
    <m/>
  </r>
  <r>
    <s v="Roberto Antonelli"/>
    <x v="2"/>
    <x v="308"/>
    <d v="2027-07-10T00:00:00"/>
    <s v="Italy"/>
    <s v="Dassault Systèmes"/>
    <x v="32"/>
    <m/>
    <m/>
    <m/>
    <m/>
    <m/>
    <m/>
  </r>
  <r>
    <s v="Sofie J. Lanng"/>
    <x v="0"/>
    <x v="308"/>
    <d v="2029-07-10T00:00:00"/>
    <s v="Denmark"/>
    <s v="Terma A/S"/>
    <x v="41"/>
    <m/>
    <m/>
    <m/>
    <m/>
    <m/>
    <m/>
  </r>
  <r>
    <s v="Jerry K. Stokes"/>
    <x v="2"/>
    <x v="309"/>
    <d v="2027-07-08T00:00:00"/>
    <s v="United States"/>
    <s v="The Albers Group LLC"/>
    <x v="4"/>
    <m/>
    <m/>
    <m/>
    <m/>
    <m/>
    <m/>
  </r>
  <r>
    <s v="Neil Hughes"/>
    <x v="0"/>
    <x v="309"/>
    <d v="2029-07-08T00:00:00"/>
    <s v="United States"/>
    <s v="Raytheon Corporation"/>
    <x v="22"/>
    <m/>
    <m/>
    <m/>
    <m/>
    <m/>
    <m/>
  </r>
  <r>
    <s v="Sami Binol"/>
    <x v="2"/>
    <x v="309"/>
    <d v="2027-07-08T00:00:00"/>
    <s v="Turkey"/>
    <s v="ASELSAN"/>
    <x v="28"/>
    <m/>
    <m/>
    <m/>
    <m/>
    <m/>
    <m/>
  </r>
  <r>
    <s v="Tarela Ghomorai"/>
    <x v="2"/>
    <x v="309"/>
    <d v="2027-07-08T00:00:00"/>
    <s v="United Kingdom"/>
    <s v="L3 Harris Technologies"/>
    <x v="10"/>
    <m/>
    <m/>
    <m/>
    <m/>
    <m/>
    <m/>
  </r>
  <r>
    <s v="Damiete Samuel-Horsfall"/>
    <x v="2"/>
    <x v="310"/>
    <d v="2027-07-07T00:00:00"/>
    <s v="United States"/>
    <m/>
    <x v="42"/>
    <m/>
    <m/>
    <m/>
    <m/>
    <m/>
    <m/>
  </r>
  <r>
    <s v="Justin P. Nguyen"/>
    <x v="2"/>
    <x v="310"/>
    <d v="2027-07-07T00:00:00"/>
    <s v="United States"/>
    <m/>
    <x v="16"/>
    <m/>
    <m/>
    <m/>
    <m/>
    <m/>
    <m/>
  </r>
  <r>
    <s v="Kyra J. Silver"/>
    <x v="0"/>
    <x v="310"/>
    <d v="2029-07-07T00:00:00"/>
    <s v="Canada"/>
    <s v="Parsons"/>
    <x v="38"/>
    <m/>
    <m/>
    <m/>
    <m/>
    <m/>
    <m/>
  </r>
  <r>
    <s v="Nandeesha Shekarappa"/>
    <x v="2"/>
    <x v="310"/>
    <d v="2027-07-07T00:00:00"/>
    <s v="United States"/>
    <s v="Luminar Technologies"/>
    <x v="59"/>
    <m/>
    <m/>
    <m/>
    <m/>
    <m/>
    <m/>
  </r>
  <r>
    <s v="Ravi Sharma"/>
    <x v="2"/>
    <x v="311"/>
    <d v="2027-07-06T00:00:00"/>
    <s v="India"/>
    <s v="Eaton Corporation"/>
    <x v="1"/>
    <m/>
    <m/>
    <m/>
    <m/>
    <m/>
    <m/>
  </r>
  <r>
    <s v="Xavier Agustin &quot;Xavier&quot; Carballo"/>
    <x v="0"/>
    <x v="312"/>
    <d v="2029-07-05T00:00:00"/>
    <s v="Canada"/>
    <s v="WSP Canada Inc."/>
    <x v="38"/>
    <m/>
    <m/>
    <m/>
    <m/>
    <m/>
    <m/>
  </r>
  <r>
    <s v="Xavier B. &quot;Casboa&quot; Castro"/>
    <x v="0"/>
    <x v="313"/>
    <d v="2029-07-04T00:00:00"/>
    <s v="Spain"/>
    <s v="IDIADA"/>
    <x v="48"/>
    <m/>
    <m/>
    <m/>
    <m/>
    <m/>
    <m/>
  </r>
  <r>
    <s v="Ming Lei"/>
    <x v="0"/>
    <x v="314"/>
    <d v="2029-07-03T00:00:00"/>
    <s v="Canada"/>
    <s v="WSP Canada Inc."/>
    <x v="38"/>
    <m/>
    <m/>
    <m/>
    <m/>
    <m/>
    <m/>
  </r>
  <r>
    <s v="Arantza Jency"/>
    <x v="0"/>
    <x v="315"/>
    <d v="2029-07-02T00:00:00"/>
    <s v="India"/>
    <s v="Eaton"/>
    <x v="1"/>
    <m/>
    <m/>
    <m/>
    <m/>
    <m/>
    <m/>
  </r>
  <r>
    <s v="Esteban R. Vargas"/>
    <x v="0"/>
    <x v="315"/>
    <d v="2029-07-02T00:00:00"/>
    <s v="United States"/>
    <s v="Leidos"/>
    <x v="29"/>
    <m/>
    <m/>
    <m/>
    <m/>
    <m/>
    <m/>
  </r>
  <r>
    <s v="Ryan J. Morgans"/>
    <x v="0"/>
    <x v="315"/>
    <d v="2029-07-02T00:00:00"/>
    <s v="United Kingdom"/>
    <m/>
    <x v="10"/>
    <m/>
    <m/>
    <m/>
    <m/>
    <m/>
    <m/>
  </r>
  <r>
    <s v="Xavier R. Houle"/>
    <x v="1"/>
    <x v="315"/>
    <m/>
    <s v="United States"/>
    <s v="US Navy (DoD)"/>
    <x v="17"/>
    <m/>
    <m/>
    <m/>
    <m/>
    <m/>
    <m/>
  </r>
  <r>
    <s v="Karen Wisne"/>
    <x v="0"/>
    <x v="316"/>
    <d v="2029-07-01T00:00:00"/>
    <s v="United States"/>
    <s v="Acquisition Logistics Engineering"/>
    <x v="13"/>
    <m/>
    <m/>
    <m/>
    <m/>
    <m/>
    <m/>
  </r>
  <r>
    <s v="Torben F. Beernaert"/>
    <x v="0"/>
    <x v="316"/>
    <d v="2029-07-01T00:00:00"/>
    <s v="France"/>
    <s v="TSM Engineering"/>
    <x v="18"/>
    <m/>
    <m/>
    <m/>
    <m/>
    <m/>
    <m/>
  </r>
  <r>
    <s v="Paolo Gattazzo"/>
    <x v="0"/>
    <x v="317"/>
    <d v="2029-06-30T00:00:00"/>
    <s v="Italy"/>
    <s v="DANA TM4 Italy"/>
    <x v="32"/>
    <m/>
    <m/>
    <m/>
    <m/>
    <m/>
    <m/>
  </r>
  <r>
    <s v="Cathal MOLONEY"/>
    <x v="0"/>
    <x v="318"/>
    <d v="2029-06-29T00:00:00"/>
    <s v="France"/>
    <s v="Alten SO"/>
    <x v="0"/>
    <m/>
    <m/>
    <m/>
    <m/>
    <m/>
    <m/>
  </r>
  <r>
    <s v="Christopher A. Reese"/>
    <x v="2"/>
    <x v="318"/>
    <d v="2027-06-29T00:00:00"/>
    <s v="United States"/>
    <s v="The Boeing Company"/>
    <x v="22"/>
    <m/>
    <m/>
    <m/>
    <m/>
    <m/>
    <m/>
  </r>
  <r>
    <s v="Matthew Wolf"/>
    <x v="0"/>
    <x v="318"/>
    <d v="2029-06-29T00:00:00"/>
    <s v="United States"/>
    <s v="Ford Motor Company"/>
    <x v="16"/>
    <m/>
    <m/>
    <m/>
    <m/>
    <m/>
    <m/>
  </r>
  <r>
    <s v="Danial A. Alt"/>
    <x v="2"/>
    <x v="319"/>
    <d v="2027-06-27T00:00:00"/>
    <s v="United States"/>
    <s v="Lockheed Martin"/>
    <x v="70"/>
    <m/>
    <m/>
    <m/>
    <m/>
    <m/>
    <m/>
  </r>
  <r>
    <s v="Kiyarash Khanessari"/>
    <x v="0"/>
    <x v="319"/>
    <d v="2029-06-27T00:00:00"/>
    <s v="United States"/>
    <s v="Booz Allen Hamilton"/>
    <x v="26"/>
    <m/>
    <m/>
    <m/>
    <m/>
    <m/>
    <m/>
  </r>
  <r>
    <s v="Darshan Haleyur Suresh"/>
    <x v="2"/>
    <x v="320"/>
    <d v="2027-06-26T00:00:00"/>
    <s v="India"/>
    <s v="KPIT Technologies Ltd"/>
    <x v="1"/>
    <m/>
    <m/>
    <m/>
    <m/>
    <m/>
    <m/>
  </r>
  <r>
    <s v="Kai Heinrich"/>
    <x v="2"/>
    <x v="320"/>
    <d v="2027-06-26T00:00:00"/>
    <s v="Germany"/>
    <s v="Rücker + Schindele Beratende Ingenieure GmbH"/>
    <x v="3"/>
    <m/>
    <m/>
    <m/>
    <m/>
    <m/>
    <m/>
  </r>
  <r>
    <s v="Matthew Bowman"/>
    <x v="2"/>
    <x v="320"/>
    <d v="2027-06-26T00:00:00"/>
    <s v="Canada"/>
    <s v="CIMA+"/>
    <x v="38"/>
    <m/>
    <m/>
    <m/>
    <m/>
    <m/>
    <m/>
  </r>
  <r>
    <s v="Merlin Nagel"/>
    <x v="0"/>
    <x v="320"/>
    <d v="2029-06-26T00:00:00"/>
    <s v="Germany"/>
    <s v="PSW automotive engineering GmbH"/>
    <x v="3"/>
    <m/>
    <m/>
    <m/>
    <m/>
    <m/>
    <m/>
  </r>
  <r>
    <s v="Roland VANNIER"/>
    <x v="2"/>
    <x v="320"/>
    <d v="2027-06-26T00:00:00"/>
    <s v="France"/>
    <s v="Thales"/>
    <x v="0"/>
    <m/>
    <m/>
    <m/>
    <m/>
    <m/>
    <m/>
  </r>
  <r>
    <s v="Sau Christensen"/>
    <x v="0"/>
    <x v="320"/>
    <d v="2029-06-26T00:00:00"/>
    <s v="United States"/>
    <s v="Peraton"/>
    <x v="42"/>
    <m/>
    <m/>
    <m/>
    <m/>
    <m/>
    <m/>
  </r>
  <r>
    <s v="Tuna Orhanlı"/>
    <x v="2"/>
    <x v="320"/>
    <d v="2027-06-26T00:00:00"/>
    <s v="Turkey"/>
    <m/>
    <x v="28"/>
    <m/>
    <m/>
    <m/>
    <m/>
    <m/>
    <m/>
  </r>
  <r>
    <s v="Dewayne Garner Jr."/>
    <x v="0"/>
    <x v="321"/>
    <d v="2029-06-25T00:00:00"/>
    <s v="United States"/>
    <s v="Lockheed Martin Corporation"/>
    <x v="15"/>
    <m/>
    <m/>
    <m/>
    <m/>
    <m/>
    <m/>
  </r>
  <r>
    <s v="Jerzy M. Szafarczyk"/>
    <x v="2"/>
    <x v="321"/>
    <d v="2027-06-25T00:00:00"/>
    <s v="Poland"/>
    <m/>
    <x v="66"/>
    <m/>
    <m/>
    <m/>
    <m/>
    <m/>
    <m/>
  </r>
  <r>
    <s v="Artis Riepnieks"/>
    <x v="2"/>
    <x v="322"/>
    <d v="2027-06-24T00:00:00"/>
    <s v="United States"/>
    <s v="Pacific Northwest National Laboratory"/>
    <x v="35"/>
    <m/>
    <m/>
    <m/>
    <m/>
    <m/>
    <m/>
  </r>
  <r>
    <s v="Deepak K. Garg"/>
    <x v="2"/>
    <x v="322"/>
    <d v="2027-06-24T00:00:00"/>
    <s v="India"/>
    <s v="Siemens Healthineer"/>
    <x v="1"/>
    <m/>
    <m/>
    <m/>
    <m/>
    <m/>
    <m/>
  </r>
  <r>
    <s v="JoongYoon Lee"/>
    <x v="2"/>
    <x v="322"/>
    <d v="2027-06-24T00:00:00"/>
    <s v="Korea, Republic of"/>
    <s v="Ajou University"/>
    <x v="67"/>
    <m/>
    <m/>
    <m/>
    <m/>
    <m/>
    <m/>
  </r>
  <r>
    <s v="Maxim &quot;Max&quot; Gimelshteyn"/>
    <x v="2"/>
    <x v="322"/>
    <d v="2027-06-24T00:00:00"/>
    <s v="United States"/>
    <m/>
    <x v="2"/>
    <m/>
    <m/>
    <m/>
    <m/>
    <m/>
    <m/>
  </r>
  <r>
    <s v="Romain Sibois"/>
    <x v="2"/>
    <x v="322"/>
    <d v="2027-06-24T00:00:00"/>
    <s v="Denmark"/>
    <s v="Novo Nordisk"/>
    <x v="41"/>
    <m/>
    <m/>
    <m/>
    <m/>
    <m/>
    <m/>
  </r>
  <r>
    <s v="Suho Chu"/>
    <x v="0"/>
    <x v="322"/>
    <d v="2029-06-24T00:00:00"/>
    <s v="Korea, Republic of"/>
    <s v="Hyundai Mobis"/>
    <x v="67"/>
    <m/>
    <m/>
    <m/>
    <m/>
    <m/>
    <m/>
  </r>
  <r>
    <s v="Sven Öberg"/>
    <x v="2"/>
    <x v="322"/>
    <d v="2027-06-24T00:00:00"/>
    <s v="Sweden"/>
    <s v="Saab AB"/>
    <x v="6"/>
    <m/>
    <m/>
    <m/>
    <m/>
    <m/>
    <m/>
  </r>
  <r>
    <s v="Torbjörn &quot;TG&quot; Green"/>
    <x v="2"/>
    <x v="322"/>
    <d v="2027-06-24T00:00:00"/>
    <s v="Sweden"/>
    <s v="Swedish Defence Materiel Administration (FMV)"/>
    <x v="6"/>
    <m/>
    <m/>
    <m/>
    <m/>
    <m/>
    <m/>
  </r>
  <r>
    <s v="Charles W. Harover"/>
    <x v="0"/>
    <x v="323"/>
    <d v="2029-06-23T00:00:00"/>
    <s v="United States"/>
    <s v="Credence Management Solutions LLC"/>
    <x v="54"/>
    <m/>
    <m/>
    <m/>
    <m/>
    <m/>
    <m/>
  </r>
  <r>
    <s v="Matthew M. Binkus"/>
    <x v="0"/>
    <x v="323"/>
    <d v="2029-06-23T00:00:00"/>
    <s v="United States"/>
    <m/>
    <x v="33"/>
    <m/>
    <m/>
    <m/>
    <m/>
    <m/>
    <m/>
  </r>
  <r>
    <s v="Amanda C. Santana"/>
    <x v="0"/>
    <x v="324"/>
    <d v="2029-06-22T00:00:00"/>
    <s v="Brazil"/>
    <s v="GMTO Corporation"/>
    <x v="7"/>
    <m/>
    <m/>
    <m/>
    <m/>
    <m/>
    <m/>
  </r>
  <r>
    <s v="Nicolai Haugaard"/>
    <x v="0"/>
    <x v="324"/>
    <d v="2029-06-20T00:00:00"/>
    <s v="Denmark"/>
    <m/>
    <x v="41"/>
    <m/>
    <m/>
    <m/>
    <m/>
    <m/>
    <m/>
  </r>
  <r>
    <s v="Eber Elias &quot;Eber&quot; Mendes de Oliveira"/>
    <x v="0"/>
    <x v="325"/>
    <d v="2029-06-21T00:00:00"/>
    <s v="Brazil"/>
    <s v="Whirlpool Corporation"/>
    <x v="7"/>
    <m/>
    <m/>
    <m/>
    <m/>
    <m/>
    <m/>
  </r>
  <r>
    <s v="José Renato d. &quot;Araujo&quot; Costa"/>
    <x v="0"/>
    <x v="325"/>
    <d v="2029-06-21T00:00:00"/>
    <s v="Brazil"/>
    <s v="EMBRAER"/>
    <x v="7"/>
    <m/>
    <m/>
    <m/>
    <m/>
    <m/>
    <m/>
  </r>
  <r>
    <s v="Astrid Lundmark"/>
    <x v="2"/>
    <x v="326"/>
    <d v="2027-06-19T00:00:00"/>
    <s v="Sweden"/>
    <s v="Saab AB"/>
    <x v="6"/>
    <m/>
    <m/>
    <m/>
    <m/>
    <m/>
    <m/>
  </r>
  <r>
    <s v="Joel Martinsson"/>
    <x v="0"/>
    <x v="326"/>
    <d v="2029-06-19T00:00:00"/>
    <s v="Sweden"/>
    <m/>
    <x v="6"/>
    <m/>
    <m/>
    <m/>
    <m/>
    <m/>
    <m/>
  </r>
  <r>
    <s v="John Barry"/>
    <x v="0"/>
    <x v="327"/>
    <d v="2029-06-18T00:00:00"/>
    <s v="United States"/>
    <s v="Bio-Rad Laboratories"/>
    <x v="44"/>
    <m/>
    <m/>
    <m/>
    <m/>
    <m/>
    <m/>
  </r>
  <r>
    <s v="Abdul I. SESAY"/>
    <x v="0"/>
    <x v="328"/>
    <d v="2029-06-17T00:00:00"/>
    <s v="United States"/>
    <s v="University of Maryland Baltimore County"/>
    <x v="29"/>
    <m/>
    <m/>
    <m/>
    <m/>
    <m/>
    <m/>
  </r>
  <r>
    <s v="Christopher Kruger"/>
    <x v="0"/>
    <x v="328"/>
    <d v="2029-06-17T00:00:00"/>
    <s v="United States"/>
    <m/>
    <x v="24"/>
    <m/>
    <m/>
    <m/>
    <m/>
    <m/>
    <m/>
  </r>
  <r>
    <s v="Evangelia Gkaravela"/>
    <x v="0"/>
    <x v="328"/>
    <d v="2029-06-17T00:00:00"/>
    <s v="United States"/>
    <s v="Stevens Institute of Technology"/>
    <x v="24"/>
    <m/>
    <m/>
    <m/>
    <m/>
    <m/>
    <m/>
  </r>
  <r>
    <s v="Alex W. Whittier"/>
    <x v="2"/>
    <x v="329"/>
    <d v="2027-06-16T00:00:00"/>
    <s v="United States"/>
    <s v="STC - An Arcfield Compnany"/>
    <x v="58"/>
    <m/>
    <m/>
    <m/>
    <m/>
    <m/>
    <m/>
  </r>
  <r>
    <s v="Anders Knudsen"/>
    <x v="2"/>
    <x v="329"/>
    <d v="2027-06-16T00:00:00"/>
    <s v="Denmark"/>
    <s v="BEPA A/S"/>
    <x v="41"/>
    <m/>
    <m/>
    <m/>
    <m/>
    <m/>
    <m/>
  </r>
  <r>
    <s v="Bryan C. Stoddard"/>
    <x v="2"/>
    <x v="329"/>
    <d v="2027-06-16T00:00:00"/>
    <s v="United States"/>
    <s v="Defense / Medical"/>
    <x v="49"/>
    <m/>
    <m/>
    <m/>
    <m/>
    <m/>
    <m/>
  </r>
  <r>
    <s v="Iben H. Bruun"/>
    <x v="0"/>
    <x v="329"/>
    <d v="2029-06-16T00:00:00"/>
    <s v="Denmark"/>
    <m/>
    <x v="41"/>
    <m/>
    <m/>
    <m/>
    <m/>
    <m/>
    <m/>
  </r>
  <r>
    <s v="Jason A. Berger"/>
    <x v="2"/>
    <x v="329"/>
    <d v="2027-06-16T00:00:00"/>
    <s v="United States"/>
    <s v="Johns Hopkins University"/>
    <x v="42"/>
    <m/>
    <m/>
    <m/>
    <m/>
    <m/>
    <m/>
  </r>
  <r>
    <s v="Joyson Abraham"/>
    <x v="2"/>
    <x v="329"/>
    <d v="2027-06-16T00:00:00"/>
    <s v="Germany"/>
    <s v="Hella KGaA Hueck &amp; Co."/>
    <x v="3"/>
    <m/>
    <m/>
    <m/>
    <m/>
    <m/>
    <m/>
  </r>
  <r>
    <s v="Michael J. Vanous"/>
    <x v="0"/>
    <x v="329"/>
    <d v="2029-06-16T00:00:00"/>
    <s v="United States"/>
    <s v="Trane Technologies"/>
    <x v="49"/>
    <m/>
    <m/>
    <m/>
    <m/>
    <m/>
    <m/>
  </r>
  <r>
    <s v="Bigyan Bhattachan"/>
    <x v="0"/>
    <x v="330"/>
    <d v="2029-06-14T00:00:00"/>
    <s v="United States"/>
    <s v="University Of Maryland Baltimore County"/>
    <x v="39"/>
    <m/>
    <m/>
    <m/>
    <m/>
    <m/>
    <m/>
  </r>
  <r>
    <s v="Brandon L. Simmons-Porter"/>
    <x v="0"/>
    <x v="330"/>
    <d v="2029-06-14T00:00:00"/>
    <s v="United States"/>
    <m/>
    <x v="23"/>
    <m/>
    <m/>
    <m/>
    <m/>
    <m/>
    <m/>
  </r>
  <r>
    <s v="Benoît BOURDIN"/>
    <x v="2"/>
    <x v="331"/>
    <d v="2027-06-13T00:00:00"/>
    <s v="France"/>
    <s v="FAIVELEY TRANSPORT WABTEC"/>
    <x v="0"/>
    <m/>
    <m/>
    <m/>
    <m/>
    <m/>
    <m/>
  </r>
  <r>
    <s v="Bernardo &quot;Bernat&quot; Rubio Gil"/>
    <x v="0"/>
    <x v="331"/>
    <d v="2029-06-13T00:00:00"/>
    <s v="Spain"/>
    <s v="Grupo Villar"/>
    <x v="48"/>
    <m/>
    <m/>
    <m/>
    <m/>
    <m/>
    <m/>
  </r>
  <r>
    <s v="Federico M. Faldino"/>
    <x v="0"/>
    <x v="331"/>
    <d v="2029-06-13T00:00:00"/>
    <s v="Italy"/>
    <m/>
    <x v="32"/>
    <m/>
    <m/>
    <m/>
    <m/>
    <m/>
    <m/>
  </r>
  <r>
    <s v="Ignacio Azagra Villares"/>
    <x v="2"/>
    <x v="331"/>
    <d v="2027-06-13T00:00:00"/>
    <s v="Spain"/>
    <s v="Indra SIstemas"/>
    <x v="48"/>
    <m/>
    <m/>
    <m/>
    <m/>
    <m/>
    <m/>
  </r>
  <r>
    <s v="Johannes Petersen"/>
    <x v="0"/>
    <x v="331"/>
    <d v="2029-06-11T00:00:00"/>
    <s v="Denmark"/>
    <m/>
    <x v="41"/>
    <m/>
    <m/>
    <m/>
    <m/>
    <m/>
    <m/>
  </r>
  <r>
    <s v="Stefano Madaio"/>
    <x v="0"/>
    <x v="331"/>
    <d v="2029-06-13T00:00:00"/>
    <s v="Italy"/>
    <m/>
    <x v="32"/>
    <m/>
    <m/>
    <m/>
    <m/>
    <m/>
    <m/>
  </r>
  <r>
    <s v="Christopher M. Biskach"/>
    <x v="0"/>
    <x v="332"/>
    <d v="2029-06-12T00:00:00"/>
    <s v="United States"/>
    <m/>
    <x v="42"/>
    <m/>
    <m/>
    <m/>
    <m/>
    <m/>
    <m/>
  </r>
  <r>
    <s v="Tove Sandlund"/>
    <x v="0"/>
    <x v="332"/>
    <d v="2029-06-12T00:00:00"/>
    <s v="Sweden"/>
    <m/>
    <x v="6"/>
    <m/>
    <m/>
    <m/>
    <m/>
    <m/>
    <m/>
  </r>
  <r>
    <s v="Andreas Hafstrøm"/>
    <x v="0"/>
    <x v="333"/>
    <d v="2029-06-11T00:00:00"/>
    <s v="Denmark"/>
    <s v="Novo Nordisk"/>
    <x v="41"/>
    <m/>
    <m/>
    <m/>
    <m/>
    <m/>
    <m/>
  </r>
  <r>
    <s v="Anthony Soares"/>
    <x v="2"/>
    <x v="333"/>
    <d v="2027-06-11T00:00:00"/>
    <s v="United States"/>
    <m/>
    <x v="13"/>
    <m/>
    <m/>
    <m/>
    <m/>
    <m/>
    <m/>
  </r>
  <r>
    <s v="Flemming S. Jørgensen"/>
    <x v="0"/>
    <x v="333"/>
    <d v="2029-06-11T00:00:00"/>
    <s v="Denmark"/>
    <m/>
    <x v="41"/>
    <m/>
    <m/>
    <m/>
    <m/>
    <m/>
    <m/>
  </r>
  <r>
    <s v="Jason Li"/>
    <x v="0"/>
    <x v="333"/>
    <d v="2029-06-11T00:00:00"/>
    <s v="United States"/>
    <m/>
    <x v="24"/>
    <m/>
    <m/>
    <m/>
    <m/>
    <m/>
    <m/>
  </r>
  <r>
    <s v="Julie Schwartz"/>
    <x v="0"/>
    <x v="333"/>
    <d v="2029-06-11T00:00:00"/>
    <s v="Denmark"/>
    <m/>
    <x v="41"/>
    <m/>
    <m/>
    <m/>
    <m/>
    <m/>
    <m/>
  </r>
  <r>
    <s v="Manjunath Mangumali"/>
    <x v="2"/>
    <x v="333"/>
    <d v="2027-06-11T00:00:00"/>
    <s v="United States"/>
    <s v="Becton Dickinson"/>
    <x v="1"/>
    <m/>
    <m/>
    <m/>
    <m/>
    <m/>
    <m/>
  </r>
  <r>
    <s v="Aaditya N. Rajgor"/>
    <x v="0"/>
    <x v="334"/>
    <d v="2029-06-10T00:00:00"/>
    <s v="United States"/>
    <s v="University of Maryland, Baltimore County"/>
    <x v="39"/>
    <m/>
    <m/>
    <m/>
    <m/>
    <m/>
    <m/>
  </r>
  <r>
    <s v="Hayden C. Boehlefeld"/>
    <x v="2"/>
    <x v="334"/>
    <d v="2027-06-10T00:00:00"/>
    <s v="United States"/>
    <s v="Northrop Grumman"/>
    <x v="20"/>
    <m/>
    <m/>
    <m/>
    <m/>
    <m/>
    <m/>
  </r>
  <r>
    <s v="Joshua M. &quot;Josh&quot; Oderkirk"/>
    <x v="0"/>
    <x v="334"/>
    <d v="2029-06-10T00:00:00"/>
    <s v="United States"/>
    <s v="General Motors"/>
    <x v="16"/>
    <m/>
    <m/>
    <m/>
    <m/>
    <m/>
    <m/>
  </r>
  <r>
    <s v="Keith A. Rothschild"/>
    <x v="1"/>
    <x v="334"/>
    <m/>
    <s v="United States"/>
    <m/>
    <x v="34"/>
    <m/>
    <m/>
    <m/>
    <m/>
    <m/>
    <m/>
  </r>
  <r>
    <s v="Stephon J. Hardin"/>
    <x v="0"/>
    <x v="334"/>
    <d v="2029-06-10T00:00:00"/>
    <s v="United States"/>
    <m/>
    <x v="71"/>
    <m/>
    <m/>
    <m/>
    <m/>
    <m/>
    <m/>
  </r>
  <r>
    <s v="William Markowitz"/>
    <x v="0"/>
    <x v="334"/>
    <d v="2029-06-10T00:00:00"/>
    <s v="United States"/>
    <s v="Boeing"/>
    <x v="19"/>
    <m/>
    <m/>
    <m/>
    <m/>
    <m/>
    <m/>
  </r>
  <r>
    <s v="James Jenkins"/>
    <x v="0"/>
    <x v="335"/>
    <d v="2029-06-09T00:00:00"/>
    <s v="United States"/>
    <m/>
    <x v="42"/>
    <m/>
    <m/>
    <m/>
    <m/>
    <m/>
    <m/>
  </r>
  <r>
    <s v="Matthieu CAMPS-BUDYNEK"/>
    <x v="2"/>
    <x v="335"/>
    <d v="2027-06-09T00:00:00"/>
    <s v="France"/>
    <s v="CS GROUP"/>
    <x v="0"/>
    <m/>
    <m/>
    <m/>
    <m/>
    <m/>
    <m/>
  </r>
  <r>
    <s v="Toby Frankau"/>
    <x v="2"/>
    <x v="335"/>
    <d v="2027-06-09T00:00:00"/>
    <s v="United Kingdom"/>
    <s v="WSP"/>
    <x v="10"/>
    <m/>
    <m/>
    <m/>
    <m/>
    <m/>
    <m/>
  </r>
  <r>
    <s v="Alejandro Herrero Carrera"/>
    <x v="0"/>
    <x v="336"/>
    <d v="2029-06-08T00:00:00"/>
    <s v="France"/>
    <m/>
    <x v="0"/>
    <m/>
    <m/>
    <m/>
    <m/>
    <m/>
    <m/>
  </r>
  <r>
    <s v="Irati Alonso Careche"/>
    <x v="0"/>
    <x v="336"/>
    <d v="2029-06-08T00:00:00"/>
    <s v="France"/>
    <m/>
    <x v="0"/>
    <m/>
    <m/>
    <m/>
    <m/>
    <m/>
    <m/>
  </r>
  <r>
    <s v="Stephen P. Hibberd"/>
    <x v="0"/>
    <x v="336"/>
    <d v="2029-06-08T00:00:00"/>
    <s v="United Kingdom"/>
    <s v="BAE Systems"/>
    <x v="10"/>
    <m/>
    <m/>
    <m/>
    <m/>
    <m/>
    <m/>
  </r>
  <r>
    <s v="Albrecht Dorsel"/>
    <x v="2"/>
    <x v="337"/>
    <d v="2027-06-06T00:00:00"/>
    <s v="Germany"/>
    <m/>
    <x v="3"/>
    <m/>
    <m/>
    <m/>
    <m/>
    <m/>
    <m/>
  </r>
  <r>
    <s v="Cigdem Cakici Ozkok"/>
    <x v="2"/>
    <x v="337"/>
    <d v="2027-06-06T00:00:00"/>
    <s v="Turkey"/>
    <s v="ANOVA ARGE"/>
    <x v="28"/>
    <m/>
    <m/>
    <m/>
    <m/>
    <m/>
    <m/>
  </r>
  <r>
    <s v="Daniel Brenk"/>
    <x v="2"/>
    <x v="337"/>
    <d v="2027-06-06T00:00:00"/>
    <s v="Germany"/>
    <s v="UL Method Park GmbH"/>
    <x v="3"/>
    <m/>
    <m/>
    <m/>
    <m/>
    <m/>
    <m/>
  </r>
  <r>
    <s v="Cedric Bethuel"/>
    <x v="0"/>
    <x v="338"/>
    <d v="2029-06-05T00:00:00"/>
    <s v="Germany"/>
    <s v="OCCAR"/>
    <x v="0"/>
    <m/>
    <m/>
    <m/>
    <m/>
    <m/>
    <m/>
  </r>
  <r>
    <s v="Cristian Mastronardi"/>
    <x v="2"/>
    <x v="338"/>
    <d v="2027-06-05T00:00:00"/>
    <s v="Italy"/>
    <s v="Capgemini"/>
    <x v="32"/>
    <m/>
    <m/>
    <m/>
    <m/>
    <m/>
    <m/>
  </r>
  <r>
    <s v="Jose Luis Navarro Quirante"/>
    <x v="2"/>
    <x v="338"/>
    <d v="2027-06-05T00:00:00"/>
    <s v="Switzerland"/>
    <m/>
    <x v="9"/>
    <m/>
    <m/>
    <m/>
    <m/>
    <m/>
    <m/>
  </r>
  <r>
    <s v="Stanislas B. &quot;Stan&quot; Finaud"/>
    <x v="0"/>
    <x v="338"/>
    <d v="2029-06-05T00:00:00"/>
    <s v="Switzerland"/>
    <s v="Armasuisse"/>
    <x v="9"/>
    <m/>
    <m/>
    <m/>
    <m/>
    <m/>
    <m/>
  </r>
  <r>
    <s v="Beth Pearce"/>
    <x v="0"/>
    <x v="339"/>
    <d v="2029-06-04T00:00:00"/>
    <s v="United Kingdom"/>
    <s v="BMT"/>
    <x v="10"/>
    <m/>
    <m/>
    <m/>
    <m/>
    <m/>
    <m/>
  </r>
  <r>
    <s v="Carlo Francisco F. Palma"/>
    <x v="2"/>
    <x v="339"/>
    <d v="2027-06-04T00:00:00"/>
    <s v="United States"/>
    <s v="Booz Allen Hamilton Inc."/>
    <x v="19"/>
    <m/>
    <m/>
    <m/>
    <m/>
    <m/>
    <m/>
  </r>
  <r>
    <s v="Daniel R. Call"/>
    <x v="2"/>
    <x v="339"/>
    <d v="2027-06-04T00:00:00"/>
    <s v="United States"/>
    <s v="US Department of Defense"/>
    <x v="20"/>
    <m/>
    <m/>
    <m/>
    <m/>
    <m/>
    <m/>
  </r>
  <r>
    <s v="Fabio D'Introno"/>
    <x v="2"/>
    <x v="339"/>
    <d v="2027-06-04T00:00:00"/>
    <s v="Italy"/>
    <s v="Baker Hughes"/>
    <x v="32"/>
    <m/>
    <m/>
    <m/>
    <m/>
    <m/>
    <m/>
  </r>
  <r>
    <s v="Gaspard C. LOUPIT"/>
    <x v="0"/>
    <x v="339"/>
    <d v="2029-06-04T00:00:00"/>
    <s v="France"/>
    <s v="ISAE SUPAERO"/>
    <x v="0"/>
    <m/>
    <m/>
    <m/>
    <m/>
    <m/>
    <m/>
  </r>
  <r>
    <s v="Jason Stroup"/>
    <x v="2"/>
    <x v="339"/>
    <d v="2027-06-04T00:00:00"/>
    <s v="United States"/>
    <m/>
    <x v="34"/>
    <m/>
    <m/>
    <m/>
    <m/>
    <m/>
    <m/>
  </r>
  <r>
    <s v="Koray M. Akkaya"/>
    <x v="2"/>
    <x v="339"/>
    <d v="2027-06-04T00:00:00"/>
    <s v="Turkey"/>
    <s v="Aselsan"/>
    <x v="28"/>
    <m/>
    <m/>
    <m/>
    <m/>
    <m/>
    <m/>
  </r>
  <r>
    <s v="Kristina E. Carroll"/>
    <x v="2"/>
    <x v="339"/>
    <d v="2027-06-04T00:00:00"/>
    <s v="United States"/>
    <s v="Studio SE, Ltd."/>
    <x v="2"/>
    <m/>
    <m/>
    <m/>
    <m/>
    <m/>
    <m/>
  </r>
  <r>
    <s v="Paul Haynsworth"/>
    <x v="2"/>
    <x v="339"/>
    <d v="2027-06-04T00:00:00"/>
    <s v="United States"/>
    <m/>
    <x v="71"/>
    <m/>
    <m/>
    <m/>
    <m/>
    <m/>
    <m/>
  </r>
  <r>
    <s v="Sarah A. Bass"/>
    <x v="2"/>
    <x v="339"/>
    <d v="2027-06-04T00:00:00"/>
    <s v="United States"/>
    <s v="Sierra Nevada Corporation"/>
    <x v="2"/>
    <m/>
    <m/>
    <m/>
    <m/>
    <m/>
    <m/>
  </r>
  <r>
    <s v="Scott Goligher"/>
    <x v="2"/>
    <x v="339"/>
    <d v="2027-06-04T00:00:00"/>
    <s v="Qatar"/>
    <s v="Shell"/>
    <x v="63"/>
    <m/>
    <m/>
    <m/>
    <m/>
    <m/>
    <m/>
  </r>
  <r>
    <s v="Vanessa Bell"/>
    <x v="2"/>
    <x v="339"/>
    <d v="2027-06-04T00:00:00"/>
    <s v="United States"/>
    <s v="Purdue University"/>
    <x v="13"/>
    <m/>
    <m/>
    <m/>
    <m/>
    <m/>
    <m/>
  </r>
  <r>
    <s v="Ankush KUMAR"/>
    <x v="0"/>
    <x v="340"/>
    <d v="2029-06-03T00:00:00"/>
    <s v="France"/>
    <s v="ENAC"/>
    <x v="0"/>
    <m/>
    <m/>
    <m/>
    <m/>
    <m/>
    <m/>
  </r>
  <r>
    <s v="Heiarii COLLENOT"/>
    <x v="0"/>
    <x v="340"/>
    <d v="2029-06-03T00:00:00"/>
    <s v="France"/>
    <s v="ENAC"/>
    <x v="0"/>
    <m/>
    <m/>
    <m/>
    <m/>
    <m/>
    <m/>
  </r>
  <r>
    <s v="Karan KARAN"/>
    <x v="0"/>
    <x v="340"/>
    <d v="2029-06-03T00:00:00"/>
    <s v="France"/>
    <s v="ENAC"/>
    <x v="0"/>
    <m/>
    <m/>
    <m/>
    <m/>
    <m/>
    <m/>
  </r>
  <r>
    <s v="Prakhar Shanker MATHUR"/>
    <x v="0"/>
    <x v="340"/>
    <d v="2029-06-03T00:00:00"/>
    <s v="France"/>
    <s v="ENAC"/>
    <x v="0"/>
    <m/>
    <m/>
    <m/>
    <m/>
    <m/>
    <m/>
  </r>
  <r>
    <s v="Sara IBRAHIM"/>
    <x v="0"/>
    <x v="340"/>
    <d v="2029-06-03T00:00:00"/>
    <s v="France"/>
    <s v="ENAC"/>
    <x v="0"/>
    <m/>
    <m/>
    <m/>
    <m/>
    <m/>
    <m/>
  </r>
  <r>
    <s v="ZHI QIANG Kuok"/>
    <x v="0"/>
    <x v="340"/>
    <d v="2029-06-03T00:00:00"/>
    <s v="Singapore"/>
    <m/>
    <x v="47"/>
    <m/>
    <m/>
    <m/>
    <m/>
    <m/>
    <m/>
  </r>
  <r>
    <s v="Jagdeep S. Gill"/>
    <x v="2"/>
    <x v="341"/>
    <d v="2027-06-02T00:00:00"/>
    <s v="United Kingdom"/>
    <s v="Jacobs Engineering UK Ltd"/>
    <x v="10"/>
    <m/>
    <m/>
    <m/>
    <m/>
    <m/>
    <m/>
  </r>
  <r>
    <s v="Zane McBride"/>
    <x v="0"/>
    <x v="341"/>
    <d v="2029-06-02T00:00:00"/>
    <s v="United States"/>
    <s v="Science Systems &amp; Applications Inc"/>
    <x v="42"/>
    <m/>
    <m/>
    <m/>
    <m/>
    <m/>
    <m/>
  </r>
  <r>
    <s v="Gabriel F. de Souza"/>
    <x v="0"/>
    <x v="342"/>
    <d v="2029-05-31T00:00:00"/>
    <s v="Brazil"/>
    <s v="Companhia do Metropolitano de São Paulo - Metrô"/>
    <x v="7"/>
    <m/>
    <m/>
    <m/>
    <m/>
    <m/>
    <m/>
  </r>
  <r>
    <s v="Guilherme Jayme A. Pimentel"/>
    <x v="0"/>
    <x v="342"/>
    <d v="2029-05-31T00:00:00"/>
    <s v="Brazil"/>
    <s v="CNH Industrial"/>
    <x v="7"/>
    <m/>
    <m/>
    <m/>
    <m/>
    <m/>
    <m/>
  </r>
  <r>
    <s v="William Conrady"/>
    <x v="0"/>
    <x v="342"/>
    <d v="2029-05-31T00:00:00"/>
    <s v="United States"/>
    <s v="The Boeing Company"/>
    <x v="14"/>
    <m/>
    <m/>
    <m/>
    <m/>
    <m/>
    <m/>
  </r>
  <r>
    <s v="Corey Tucker"/>
    <x v="0"/>
    <x v="343"/>
    <d v="2029-05-30T00:00:00"/>
    <s v="United States"/>
    <s v="corey.tucker@ngc.com"/>
    <x v="2"/>
    <m/>
    <m/>
    <m/>
    <m/>
    <m/>
    <m/>
  </r>
  <r>
    <s v="Johnathon Calton"/>
    <x v="0"/>
    <x v="343"/>
    <d v="2029-05-30T00:00:00"/>
    <s v="United States"/>
    <s v="Tactical Engineering &amp; Analysis, Inc."/>
    <x v="27"/>
    <m/>
    <m/>
    <m/>
    <m/>
    <m/>
    <m/>
  </r>
  <r>
    <s v="Kimberly Capers"/>
    <x v="0"/>
    <x v="343"/>
    <d v="2029-05-30T00:00:00"/>
    <s v="United States"/>
    <s v="Johns Hopkins University Applied Physics Laboratory"/>
    <x v="19"/>
    <m/>
    <m/>
    <m/>
    <m/>
    <m/>
    <m/>
  </r>
  <r>
    <s v="Alexis Molina"/>
    <x v="0"/>
    <x v="344"/>
    <d v="2029-05-29T00:00:00"/>
    <s v="United States"/>
    <m/>
    <x v="20"/>
    <m/>
    <m/>
    <m/>
    <m/>
    <m/>
    <m/>
  </r>
  <r>
    <s v="Balázs Várady"/>
    <x v="0"/>
    <x v="344"/>
    <d v="2029-05-29T00:00:00"/>
    <s v="Hungary"/>
    <m/>
    <x v="3"/>
    <m/>
    <m/>
    <m/>
    <m/>
    <m/>
    <m/>
  </r>
  <r>
    <s v="Chase McConville"/>
    <x v="0"/>
    <x v="344"/>
    <d v="2029-05-29T00:00:00"/>
    <s v="United States"/>
    <s v="Colorado State University"/>
    <x v="39"/>
    <m/>
    <m/>
    <m/>
    <m/>
    <m/>
    <m/>
  </r>
  <r>
    <s v="Garrett Williams"/>
    <x v="2"/>
    <x v="344"/>
    <d v="2027-05-29T00:00:00"/>
    <s v="United States"/>
    <s v="PARSONS Corporation"/>
    <x v="25"/>
    <m/>
    <m/>
    <m/>
    <m/>
    <m/>
    <m/>
  </r>
  <r>
    <s v="Josua Blott"/>
    <x v="2"/>
    <x v="344"/>
    <d v="2027-05-29T00:00:00"/>
    <s v="Germany"/>
    <s v="Siemens Healthineers AG"/>
    <x v="3"/>
    <m/>
    <m/>
    <m/>
    <m/>
    <m/>
    <m/>
  </r>
  <r>
    <s v="Nigel Lloyd"/>
    <x v="0"/>
    <x v="344"/>
    <d v="2029-05-29T00:00:00"/>
    <s v="United States"/>
    <m/>
    <x v="42"/>
    <m/>
    <m/>
    <m/>
    <m/>
    <m/>
    <m/>
  </r>
  <r>
    <s v="Thomas J. &quot;Tom&quot; Marsden"/>
    <x v="2"/>
    <x v="344"/>
    <d v="2027-05-29T00:00:00"/>
    <s v="United Kingdom"/>
    <s v="Siemens"/>
    <x v="10"/>
    <m/>
    <m/>
    <m/>
    <m/>
    <m/>
    <m/>
  </r>
  <r>
    <s v="Åsa Pinner"/>
    <x v="0"/>
    <x v="345"/>
    <d v="2029-05-28T00:00:00"/>
    <s v="Sweden"/>
    <s v="Saab AB"/>
    <x v="6"/>
    <m/>
    <m/>
    <m/>
    <m/>
    <m/>
    <m/>
  </r>
  <r>
    <s v="GREGORY M. SUGDEN"/>
    <x v="0"/>
    <x v="345"/>
    <d v="2029-05-28T00:00:00"/>
    <s v="United Kingdom"/>
    <m/>
    <x v="10"/>
    <m/>
    <m/>
    <m/>
    <m/>
    <m/>
    <m/>
  </r>
  <r>
    <s v="Kelly VandeKoppel"/>
    <x v="0"/>
    <x v="345"/>
    <d v="2029-05-28T00:00:00"/>
    <s v="United States"/>
    <m/>
    <x v="2"/>
    <m/>
    <m/>
    <m/>
    <m/>
    <m/>
    <m/>
  </r>
  <r>
    <s v="Aaron Boda"/>
    <x v="0"/>
    <x v="346"/>
    <d v="2029-05-27T00:00:00"/>
    <s v="Canada"/>
    <s v="Rx Networks"/>
    <x v="38"/>
    <m/>
    <m/>
    <m/>
    <m/>
    <m/>
    <m/>
  </r>
  <r>
    <s v="Ashish Mehta"/>
    <x v="2"/>
    <x v="346"/>
    <d v="2027-05-27T00:00:00"/>
    <s v="India"/>
    <s v="Becton Dickinson"/>
    <x v="1"/>
    <m/>
    <m/>
    <m/>
    <m/>
    <m/>
    <m/>
  </r>
  <r>
    <s v="Eric A. Bash"/>
    <x v="2"/>
    <x v="346"/>
    <d v="2027-05-27T00:00:00"/>
    <s v="United States"/>
    <s v="Gilero"/>
    <x v="19"/>
    <m/>
    <m/>
    <m/>
    <m/>
    <m/>
    <m/>
  </r>
  <r>
    <s v="FLORENT F. VANTARD"/>
    <x v="0"/>
    <x v="346"/>
    <d v="2029-05-27T00:00:00"/>
    <s v="France"/>
    <s v="Wabtec Corporation"/>
    <x v="50"/>
    <m/>
    <m/>
    <m/>
    <m/>
    <m/>
    <m/>
  </r>
  <r>
    <s v="Lance Baertlein"/>
    <x v="0"/>
    <x v="346"/>
    <d v="2029-05-27T00:00:00"/>
    <s v="United States"/>
    <s v="Acuity Innovations"/>
    <x v="2"/>
    <m/>
    <m/>
    <m/>
    <m/>
    <m/>
    <m/>
  </r>
  <r>
    <s v="Nitin VINODH"/>
    <x v="0"/>
    <x v="346"/>
    <d v="2029-05-27T00:00:00"/>
    <s v="India"/>
    <s v="ISAE SUPAERO"/>
    <x v="0"/>
    <m/>
    <m/>
    <m/>
    <m/>
    <m/>
    <m/>
  </r>
  <r>
    <s v="Felipe A. Macedo"/>
    <x v="0"/>
    <x v="347"/>
    <d v="2029-05-26T00:00:00"/>
    <s v="Brazil"/>
    <s v="EMBRAER"/>
    <x v="7"/>
    <m/>
    <m/>
    <m/>
    <m/>
    <m/>
    <m/>
  </r>
  <r>
    <s v="Mercy Ngulat"/>
    <x v="0"/>
    <x v="347"/>
    <d v="2029-05-26T00:00:00"/>
    <s v="United States"/>
    <s v="Colorado State University Systems Engineering Programs"/>
    <x v="2"/>
    <m/>
    <m/>
    <m/>
    <m/>
    <m/>
    <m/>
  </r>
  <r>
    <s v="Robert D. McNeely"/>
    <x v="0"/>
    <x v="347"/>
    <d v="2029-05-26T00:00:00"/>
    <s v="United States"/>
    <s v="Western Area Power Administration"/>
    <x v="2"/>
    <m/>
    <m/>
    <m/>
    <m/>
    <m/>
    <m/>
  </r>
  <r>
    <s v="Julian Williams"/>
    <x v="0"/>
    <x v="348"/>
    <d v="2029-05-23T00:00:00"/>
    <s v="United States"/>
    <s v="Raytheon Technologies"/>
    <x v="4"/>
    <m/>
    <m/>
    <m/>
    <m/>
    <m/>
    <m/>
  </r>
  <r>
    <s v="Maria Drakaki"/>
    <x v="0"/>
    <x v="348"/>
    <d v="2029-05-23T00:00:00"/>
    <s v="Denmark"/>
    <m/>
    <x v="41"/>
    <m/>
    <m/>
    <m/>
    <m/>
    <m/>
    <m/>
  </r>
  <r>
    <s v="Raymundo Jimenez"/>
    <x v="0"/>
    <x v="348"/>
    <d v="2029-05-23T00:00:00"/>
    <s v="United States"/>
    <m/>
    <x v="26"/>
    <m/>
    <m/>
    <m/>
    <m/>
    <m/>
    <m/>
  </r>
  <r>
    <s v="Richard Ingman"/>
    <x v="0"/>
    <x v="348"/>
    <d v="2029-05-23T00:00:00"/>
    <s v="Sweden"/>
    <s v="Saab"/>
    <x v="6"/>
    <m/>
    <m/>
    <m/>
    <m/>
    <m/>
    <m/>
  </r>
  <r>
    <s v="Takahiro Minami"/>
    <x v="0"/>
    <x v="348"/>
    <d v="2029-05-23T00:00:00"/>
    <s v="Japan"/>
    <m/>
    <x v="51"/>
    <m/>
    <m/>
    <m/>
    <m/>
    <m/>
    <m/>
  </r>
  <r>
    <s v="Vooi Kia Tan"/>
    <x v="0"/>
    <x v="348"/>
    <d v="2029-05-23T00:00:00"/>
    <s v="Denmark"/>
    <m/>
    <x v="41"/>
    <m/>
    <m/>
    <m/>
    <m/>
    <m/>
    <m/>
  </r>
  <r>
    <s v="William P. &quot;Will&quot; Gonser"/>
    <x v="2"/>
    <x v="348"/>
    <d v="2027-05-23T00:00:00"/>
    <s v="United States"/>
    <s v="LinQuest"/>
    <x v="26"/>
    <m/>
    <m/>
    <m/>
    <m/>
    <m/>
    <m/>
  </r>
  <r>
    <s v="Arshad Ayubi"/>
    <x v="0"/>
    <x v="349"/>
    <d v="2029-05-22T00:00:00"/>
    <s v="United Kingdom"/>
    <s v="AWE"/>
    <x v="10"/>
    <m/>
    <m/>
    <m/>
    <m/>
    <m/>
    <m/>
  </r>
  <r>
    <s v="Jeffrey Hamminga"/>
    <x v="0"/>
    <x v="349"/>
    <d v="2029-05-22T00:00:00"/>
    <s v="United States"/>
    <s v="General Motors"/>
    <x v="16"/>
    <m/>
    <m/>
    <m/>
    <m/>
    <m/>
    <m/>
  </r>
  <r>
    <s v="Ram Sai Goutham EMANI"/>
    <x v="0"/>
    <x v="349"/>
    <d v="2029-05-22T00:00:00"/>
    <s v="India"/>
    <m/>
    <x v="0"/>
    <m/>
    <m/>
    <m/>
    <m/>
    <m/>
    <m/>
  </r>
  <r>
    <s v="Shemar Wilkins"/>
    <x v="0"/>
    <x v="349"/>
    <d v="2029-05-22T00:00:00"/>
    <s v="United States"/>
    <m/>
    <x v="19"/>
    <m/>
    <m/>
    <m/>
    <m/>
    <m/>
    <m/>
  </r>
  <r>
    <s v="Srushti Bhatane"/>
    <x v="0"/>
    <x v="349"/>
    <d v="2029-05-22T00:00:00"/>
    <s v="France"/>
    <s v="ISAE - Supaero"/>
    <x v="0"/>
    <m/>
    <m/>
    <m/>
    <m/>
    <m/>
    <m/>
  </r>
  <r>
    <s v="Gianluca Marsiglia"/>
    <x v="2"/>
    <x v="350"/>
    <d v="2027-05-21T00:00:00"/>
    <s v="Germany"/>
    <s v="Airbus"/>
    <x v="3"/>
    <m/>
    <m/>
    <m/>
    <m/>
    <m/>
    <m/>
  </r>
  <r>
    <s v="Madelynn J. Frappier"/>
    <x v="0"/>
    <x v="350"/>
    <d v="2029-05-21T00:00:00"/>
    <s v="United States"/>
    <s v="Leonardo DRS"/>
    <x v="14"/>
    <m/>
    <m/>
    <m/>
    <m/>
    <m/>
    <m/>
  </r>
  <r>
    <s v="Nithin S. PUSHPAGIRI"/>
    <x v="0"/>
    <x v="350"/>
    <d v="2029-05-21T00:00:00"/>
    <s v="India"/>
    <s v="Capgemini"/>
    <x v="0"/>
    <m/>
    <m/>
    <m/>
    <m/>
    <m/>
    <m/>
  </r>
  <r>
    <s v="Alexander Day"/>
    <x v="0"/>
    <x v="351"/>
    <d v="2029-05-20T00:00:00"/>
    <s v="United States"/>
    <m/>
    <x v="19"/>
    <m/>
    <m/>
    <m/>
    <m/>
    <m/>
    <m/>
  </r>
  <r>
    <s v="Brendan D. McIntyre"/>
    <x v="0"/>
    <x v="351"/>
    <d v="2029-05-20T00:00:00"/>
    <s v="United States"/>
    <s v="Albers Aerospace"/>
    <x v="4"/>
    <m/>
    <m/>
    <m/>
    <m/>
    <m/>
    <m/>
  </r>
  <r>
    <s v="Christian D. Herrmann"/>
    <x v="2"/>
    <x v="351"/>
    <d v="2027-05-20T00:00:00"/>
    <s v="United Kingdom"/>
    <m/>
    <x v="19"/>
    <m/>
    <m/>
    <m/>
    <m/>
    <m/>
    <m/>
  </r>
  <r>
    <s v="Christopher W. Wendland"/>
    <x v="0"/>
    <x v="351"/>
    <d v="2029-05-20T00:00:00"/>
    <s v="United States"/>
    <s v="The MITRE Corporation"/>
    <x v="2"/>
    <m/>
    <m/>
    <m/>
    <m/>
    <m/>
    <m/>
  </r>
  <r>
    <s v="Kristen Wondrock"/>
    <x v="0"/>
    <x v="351"/>
    <d v="2029-05-20T00:00:00"/>
    <s v="United States"/>
    <m/>
    <x v="39"/>
    <m/>
    <m/>
    <m/>
    <m/>
    <m/>
    <m/>
  </r>
  <r>
    <s v="Lucy Calhoun"/>
    <x v="0"/>
    <x v="351"/>
    <d v="2029-05-20T00:00:00"/>
    <s v="United States"/>
    <s v="University of Alabama in Huntsville"/>
    <x v="25"/>
    <m/>
    <m/>
    <m/>
    <m/>
    <m/>
    <m/>
  </r>
  <r>
    <s v="Nicole Halpin"/>
    <x v="0"/>
    <x v="351"/>
    <d v="2029-05-20T00:00:00"/>
    <s v="United States"/>
    <m/>
    <x v="2"/>
    <m/>
    <m/>
    <m/>
    <m/>
    <m/>
    <m/>
  </r>
  <r>
    <s v="Noah L. Ferguson"/>
    <x v="0"/>
    <x v="351"/>
    <d v="2029-05-20T00:00:00"/>
    <s v="United States"/>
    <s v="Albers Aerospace"/>
    <x v="4"/>
    <m/>
    <m/>
    <m/>
    <m/>
    <m/>
    <m/>
  </r>
  <r>
    <s v="Abdallah Dokmak"/>
    <x v="0"/>
    <x v="352"/>
    <d v="2029-05-19T00:00:00"/>
    <s v="Australia"/>
    <s v="Nova Systems"/>
    <x v="12"/>
    <m/>
    <m/>
    <m/>
    <m/>
    <m/>
    <m/>
  </r>
  <r>
    <s v="Alexandria Bachicha"/>
    <x v="2"/>
    <x v="352"/>
    <d v="2027-05-19T00:00:00"/>
    <s v="United States"/>
    <s v="Sandia National Labs"/>
    <x v="37"/>
    <m/>
    <m/>
    <m/>
    <m/>
    <m/>
    <m/>
  </r>
  <r>
    <s v="Andrew J. Hillier"/>
    <x v="0"/>
    <x v="352"/>
    <d v="2029-05-19T00:00:00"/>
    <s v="United States"/>
    <s v="Colorado State University"/>
    <x v="11"/>
    <m/>
    <m/>
    <m/>
    <m/>
    <m/>
    <m/>
  </r>
  <r>
    <s v="Christoph Neuböck"/>
    <x v="2"/>
    <x v="352"/>
    <d v="2027-05-19T00:00:00"/>
    <s v="Germany"/>
    <s v="Airbus Defence and Space GmbH"/>
    <x v="3"/>
    <m/>
    <m/>
    <m/>
    <m/>
    <m/>
    <m/>
  </r>
  <r>
    <s v="Claire Kuchta"/>
    <x v="2"/>
    <x v="352"/>
    <d v="2027-05-19T00:00:00"/>
    <s v="Germany"/>
    <s v="FEV.io GmbH"/>
    <x v="3"/>
    <m/>
    <m/>
    <m/>
    <m/>
    <m/>
    <m/>
  </r>
  <r>
    <s v="Gustavo A. Ravello"/>
    <x v="0"/>
    <x v="352"/>
    <d v="2029-05-19T00:00:00"/>
    <s v="United States"/>
    <s v="The Boeing Company"/>
    <x v="22"/>
    <m/>
    <m/>
    <m/>
    <m/>
    <m/>
    <m/>
  </r>
  <r>
    <s v="Jared Klimek"/>
    <x v="0"/>
    <x v="352"/>
    <d v="2029-05-19T00:00:00"/>
    <s v="United States"/>
    <s v="Jacobs Engineering Group"/>
    <x v="2"/>
    <m/>
    <m/>
    <m/>
    <m/>
    <m/>
    <m/>
  </r>
  <r>
    <s v="Jonathan Jett-Parmer"/>
    <x v="0"/>
    <x v="352"/>
    <d v="2029-05-19T00:00:00"/>
    <s v="United States"/>
    <s v="UMBC"/>
    <x v="42"/>
    <m/>
    <m/>
    <m/>
    <m/>
    <m/>
    <m/>
  </r>
  <r>
    <s v="Maggie Bauer"/>
    <x v="0"/>
    <x v="352"/>
    <d v="2029-05-19T00:00:00"/>
    <s v="United States"/>
    <m/>
    <x v="14"/>
    <m/>
    <m/>
    <m/>
    <m/>
    <m/>
    <m/>
  </r>
  <r>
    <s v="Patrick J. Rye"/>
    <x v="0"/>
    <x v="352"/>
    <d v="2029-05-19T00:00:00"/>
    <s v="United States"/>
    <s v="General Motors"/>
    <x v="16"/>
    <m/>
    <m/>
    <m/>
    <m/>
    <m/>
    <m/>
  </r>
  <r>
    <s v="Patrick R. Highsmith"/>
    <x v="0"/>
    <x v="352"/>
    <d v="2029-05-19T00:00:00"/>
    <s v="United States"/>
    <s v="Booz Allen Hamilton"/>
    <x v="2"/>
    <m/>
    <m/>
    <m/>
    <m/>
    <m/>
    <m/>
  </r>
  <r>
    <s v="Paul H. &quot;Harrison&quot; Coons"/>
    <x v="2"/>
    <x v="352"/>
    <d v="2027-05-19T00:00:00"/>
    <s v="United States"/>
    <s v="Trane Technologies"/>
    <x v="49"/>
    <m/>
    <m/>
    <m/>
    <m/>
    <m/>
    <m/>
  </r>
  <r>
    <s v="Vinay Paliya"/>
    <x v="0"/>
    <x v="353"/>
    <d v="2029-05-17T00:00:00"/>
    <s v="United Kingdom"/>
    <s v="QuEST Global"/>
    <x v="10"/>
    <m/>
    <m/>
    <m/>
    <m/>
    <m/>
    <m/>
  </r>
  <r>
    <s v="Rainer Hunger"/>
    <x v="2"/>
    <x v="354"/>
    <d v="2027-05-16T00:00:00"/>
    <s v="Germany"/>
    <s v="Wieland Electric GmbH"/>
    <x v="3"/>
    <m/>
    <m/>
    <m/>
    <m/>
    <m/>
    <m/>
  </r>
  <r>
    <s v="Dean C. Norfleet"/>
    <x v="2"/>
    <x v="355"/>
    <d v="2027-05-15T00:00:00"/>
    <s v="United States"/>
    <s v="General Motors"/>
    <x v="16"/>
    <m/>
    <m/>
    <m/>
    <m/>
    <m/>
    <m/>
  </r>
  <r>
    <s v="Jorge Dell'Aquila"/>
    <x v="0"/>
    <x v="355"/>
    <d v="2029-05-15T00:00:00"/>
    <s v="United States"/>
    <s v="Cummins, Inc."/>
    <x v="26"/>
    <m/>
    <m/>
    <m/>
    <m/>
    <m/>
    <m/>
  </r>
  <r>
    <s v="Magnus Söderquist"/>
    <x v="0"/>
    <x v="355"/>
    <d v="2029-05-15T00:00:00"/>
    <s v="Sweden"/>
    <s v="Saab AB"/>
    <x v="6"/>
    <m/>
    <m/>
    <m/>
    <m/>
    <m/>
    <m/>
  </r>
  <r>
    <s v="Michael A. Kruta"/>
    <x v="2"/>
    <x v="355"/>
    <d v="2027-05-15T00:00:00"/>
    <s v="United States"/>
    <s v="The Boeing Company"/>
    <x v="22"/>
    <m/>
    <m/>
    <m/>
    <m/>
    <m/>
    <m/>
  </r>
  <r>
    <s v="Paul A. Hicks"/>
    <x v="2"/>
    <x v="355"/>
    <d v="2027-05-15T00:00:00"/>
    <s v="Australia"/>
    <s v="Boeing Defence Australia"/>
    <x v="12"/>
    <m/>
    <m/>
    <m/>
    <m/>
    <m/>
    <m/>
  </r>
  <r>
    <s v="Raymond J. &quot;Ray&quot; Gallant"/>
    <x v="2"/>
    <x v="355"/>
    <d v="2027-05-15T00:00:00"/>
    <s v="United States"/>
    <s v="BAE Systems"/>
    <x v="42"/>
    <m/>
    <m/>
    <m/>
    <m/>
    <m/>
    <m/>
  </r>
  <r>
    <s v="Anna K. Ivarsson"/>
    <x v="0"/>
    <x v="356"/>
    <d v="2029-05-14T00:00:00"/>
    <s v="Sweden"/>
    <s v="Saab AB"/>
    <x v="6"/>
    <m/>
    <m/>
    <m/>
    <m/>
    <m/>
    <m/>
  </r>
  <r>
    <s v="Todd C. Barto"/>
    <x v="1"/>
    <x v="356"/>
    <m/>
    <s v="United States"/>
    <s v="BAE Systems"/>
    <x v="2"/>
    <m/>
    <m/>
    <m/>
    <m/>
    <m/>
    <m/>
  </r>
  <r>
    <s v="Daniel Simko"/>
    <x v="0"/>
    <x v="357"/>
    <d v="2029-05-13T00:00:00"/>
    <s v="Switzerland"/>
    <m/>
    <x v="9"/>
    <m/>
    <m/>
    <m/>
    <m/>
    <m/>
    <m/>
  </r>
  <r>
    <s v="Tyler Biggs"/>
    <x v="0"/>
    <x v="357"/>
    <d v="2029-05-13T00:00:00"/>
    <s v="United States"/>
    <m/>
    <x v="2"/>
    <m/>
    <m/>
    <m/>
    <m/>
    <m/>
    <m/>
  </r>
  <r>
    <s v="Divin Somaiah &quot;Divin&quot; MAPANGADA CHENGAPPA"/>
    <x v="0"/>
    <x v="358"/>
    <d v="2029-05-12T00:00:00"/>
    <s v="France"/>
    <s v="Capgemini Engineering"/>
    <x v="0"/>
    <m/>
    <m/>
    <m/>
    <m/>
    <m/>
    <m/>
  </r>
  <r>
    <s v="Alvaro Coronado Barco"/>
    <x v="0"/>
    <x v="359"/>
    <d v="2029-05-11T00:00:00"/>
    <s v="France"/>
    <s v="ISAE SUPAERO"/>
    <x v="0"/>
    <m/>
    <m/>
    <m/>
    <m/>
    <m/>
    <m/>
  </r>
  <r>
    <s v="Aditya Nalawadi"/>
    <x v="0"/>
    <x v="360"/>
    <d v="2029-05-09T00:00:00"/>
    <s v="Germany"/>
    <s v="Valeo Schalter und Sensoren GmbH"/>
    <x v="3"/>
    <m/>
    <m/>
    <m/>
    <m/>
    <m/>
    <m/>
  </r>
  <r>
    <s v="Thomas A. &quot;Tom&quot; Kreitzberg"/>
    <x v="0"/>
    <x v="360"/>
    <d v="2029-05-09T00:00:00"/>
    <s v="United States"/>
    <s v="Johns Hopkins University Applied Physics Laboratory"/>
    <x v="42"/>
    <m/>
    <m/>
    <m/>
    <m/>
    <m/>
    <m/>
  </r>
  <r>
    <s v="Elif Apaydin"/>
    <x v="2"/>
    <x v="361"/>
    <d v="2027-05-08T00:00:00"/>
    <s v="Turkey"/>
    <m/>
    <x v="28"/>
    <m/>
    <m/>
    <m/>
    <m/>
    <m/>
    <m/>
  </r>
  <r>
    <s v="Zhang Xiang"/>
    <x v="2"/>
    <x v="361"/>
    <d v="2027-05-08T00:00:00"/>
    <s v="China"/>
    <s v="Aviation Industry Corporation of China, LTD"/>
    <x v="21"/>
    <m/>
    <m/>
    <m/>
    <m/>
    <m/>
    <m/>
  </r>
  <r>
    <s v="Naditha Jayasekara Adduwa Hewage"/>
    <x v="2"/>
    <x v="362"/>
    <d v="2027-05-05T00:00:00"/>
    <s v="Australia"/>
    <s v="V/Line Corporation"/>
    <x v="12"/>
    <m/>
    <m/>
    <m/>
    <m/>
    <m/>
    <m/>
  </r>
  <r>
    <s v="Nitin Shah"/>
    <x v="0"/>
    <x v="362"/>
    <d v="2029-05-05T00:00:00"/>
    <s v="Germany"/>
    <s v="Capgemini Engineering"/>
    <x v="3"/>
    <m/>
    <m/>
    <m/>
    <m/>
    <m/>
    <m/>
  </r>
  <r>
    <s v="Serife S. Karaman"/>
    <x v="2"/>
    <x v="362"/>
    <d v="2027-05-05T00:00:00"/>
    <s v="Turkey"/>
    <s v="ASELSAN Inc."/>
    <x v="28"/>
    <m/>
    <m/>
    <m/>
    <m/>
    <m/>
    <m/>
  </r>
  <r>
    <s v="Tyler R. Pangerl"/>
    <x v="0"/>
    <x v="362"/>
    <d v="2029-05-05T00:00:00"/>
    <s v="United States"/>
    <s v="Raytheon"/>
    <x v="46"/>
    <m/>
    <m/>
    <m/>
    <m/>
    <m/>
    <m/>
  </r>
  <r>
    <s v="Siva Prasad P. Tangudu"/>
    <x v="0"/>
    <x v="363"/>
    <d v="2029-05-04T00:00:00"/>
    <s v="India"/>
    <m/>
    <x v="1"/>
    <m/>
    <m/>
    <m/>
    <m/>
    <m/>
    <m/>
  </r>
  <r>
    <s v="William Tuckwell"/>
    <x v="0"/>
    <x v="363"/>
    <d v="2029-05-04T00:00:00"/>
    <s v="Australia"/>
    <m/>
    <x v="12"/>
    <m/>
    <m/>
    <m/>
    <m/>
    <m/>
    <m/>
  </r>
  <r>
    <s v="Lorenzo GRENIER"/>
    <x v="0"/>
    <x v="364"/>
    <d v="2029-05-03T00:00:00"/>
    <s v="France"/>
    <s v="Capgemini"/>
    <x v="0"/>
    <m/>
    <m/>
    <m/>
    <m/>
    <m/>
    <m/>
  </r>
  <r>
    <s v="Vincent M. &quot;Vince&quot; Martin"/>
    <x v="0"/>
    <x v="364"/>
    <d v="2029-05-03T00:00:00"/>
    <s v="United Kingdom"/>
    <s v="Inzpire Ltd"/>
    <x v="10"/>
    <m/>
    <m/>
    <m/>
    <m/>
    <m/>
    <m/>
  </r>
  <r>
    <s v="Marc Dayas Codina"/>
    <x v="2"/>
    <x v="365"/>
    <d v="2027-05-02T00:00:00"/>
    <s v="United Kingdom"/>
    <s v="D-Orbit"/>
    <x v="10"/>
    <m/>
    <m/>
    <m/>
    <m/>
    <m/>
    <m/>
  </r>
  <r>
    <s v="Maroua BIDA"/>
    <x v="0"/>
    <x v="365"/>
    <d v="2029-05-02T00:00:00"/>
    <s v="France"/>
    <m/>
    <x v="0"/>
    <m/>
    <m/>
    <m/>
    <m/>
    <m/>
    <m/>
  </r>
  <r>
    <s v="Antonio LAFUENTE MAZUECOS"/>
    <x v="2"/>
    <x v="366"/>
    <d v="2027-05-01T00:00:00"/>
    <s v="Switzerland"/>
    <m/>
    <x v="9"/>
    <m/>
    <m/>
    <m/>
    <m/>
    <m/>
    <m/>
  </r>
  <r>
    <s v="José M. Luciano"/>
    <x v="0"/>
    <x v="366"/>
    <d v="2029-05-01T00:00:00"/>
    <s v="Portugal"/>
    <s v="ISAE SUPAERO"/>
    <x v="0"/>
    <m/>
    <m/>
    <m/>
    <m/>
    <m/>
    <m/>
  </r>
  <r>
    <s v="Nicola Campo"/>
    <x v="2"/>
    <x v="366"/>
    <d v="2027-05-01T00:00:00"/>
    <s v="Italy"/>
    <s v="Baker Hughes"/>
    <x v="32"/>
    <m/>
    <m/>
    <m/>
    <m/>
    <m/>
    <m/>
  </r>
  <r>
    <s v="Paul T. LaHiff III"/>
    <x v="2"/>
    <x v="366"/>
    <d v="2027-05-01T00:00:00"/>
    <s v="United States"/>
    <s v="Booz Allen Hamilton Inc."/>
    <x v="27"/>
    <m/>
    <m/>
    <m/>
    <m/>
    <m/>
    <m/>
  </r>
  <r>
    <s v="Stephane Lagier"/>
    <x v="0"/>
    <x v="366"/>
    <d v="2029-05-01T00:00:00"/>
    <s v="Denmark"/>
    <s v="Systems Engineering A/S"/>
    <x v="41"/>
    <m/>
    <m/>
    <m/>
    <m/>
    <m/>
    <m/>
  </r>
  <r>
    <s v="Victoria C. &quot;Vicky&quot; Anderson"/>
    <x v="0"/>
    <x v="366"/>
    <d v="2029-05-01T00:00:00"/>
    <s v="United Kingdom"/>
    <s v="KISPE Space"/>
    <x v="10"/>
    <m/>
    <m/>
    <m/>
    <m/>
    <m/>
    <m/>
  </r>
  <r>
    <s v="Amarnath Poovendran Porselvan"/>
    <x v="2"/>
    <x v="367"/>
    <d v="2027-04-30T00:00:00"/>
    <s v="Australia"/>
    <m/>
    <x v="12"/>
    <m/>
    <m/>
    <m/>
    <m/>
    <m/>
    <m/>
  </r>
  <r>
    <s v="Angela M. Kennedy"/>
    <x v="0"/>
    <x v="368"/>
    <d v="2029-04-29T00:00:00"/>
    <s v="United States"/>
    <s v="BAE Systems"/>
    <x v="13"/>
    <m/>
    <m/>
    <m/>
    <m/>
    <m/>
    <m/>
  </r>
  <r>
    <s v="Debasish Acharjya"/>
    <x v="2"/>
    <x v="368"/>
    <d v="2027-04-29T00:00:00"/>
    <s v="India"/>
    <s v="Airbus India"/>
    <x v="1"/>
    <m/>
    <m/>
    <m/>
    <m/>
    <m/>
    <m/>
  </r>
  <r>
    <s v="James L. Moyer"/>
    <x v="2"/>
    <x v="368"/>
    <d v="2027-04-29T00:00:00"/>
    <s v="United States"/>
    <s v="Sierra Nevada Corporation"/>
    <x v="2"/>
    <m/>
    <m/>
    <m/>
    <m/>
    <m/>
    <m/>
  </r>
  <r>
    <s v="Kaelin Glover"/>
    <x v="2"/>
    <x v="368"/>
    <d v="2027-04-29T00:00:00"/>
    <s v="United States"/>
    <s v="Triad National Security"/>
    <x v="37"/>
    <m/>
    <m/>
    <m/>
    <m/>
    <m/>
    <m/>
  </r>
  <r>
    <s v="Stuart J. Barr"/>
    <x v="2"/>
    <x v="368"/>
    <d v="2027-04-29T00:00:00"/>
    <s v="United States"/>
    <s v="Wabtec"/>
    <x v="64"/>
    <m/>
    <m/>
    <m/>
    <m/>
    <m/>
    <m/>
  </r>
  <r>
    <s v="Cris Savio Braganza"/>
    <x v="0"/>
    <x v="369"/>
    <d v="2029-04-28T00:00:00"/>
    <s v="New Zealand"/>
    <s v="VCGP"/>
    <x v="57"/>
    <m/>
    <m/>
    <m/>
    <m/>
    <m/>
    <m/>
  </r>
  <r>
    <s v="Daniel &quot;Dan&quot; Allen"/>
    <x v="0"/>
    <x v="369"/>
    <d v="2029-04-28T00:00:00"/>
    <s v="United Kingdom"/>
    <m/>
    <x v="10"/>
    <m/>
    <m/>
    <m/>
    <m/>
    <m/>
    <m/>
  </r>
  <r>
    <s v="Mun Shuan &quot;Sean&quot; Wong"/>
    <x v="2"/>
    <x v="369"/>
    <d v="2027-04-28T00:00:00"/>
    <s v="Malaysia"/>
    <s v="Hexagon"/>
    <x v="47"/>
    <m/>
    <m/>
    <m/>
    <m/>
    <m/>
    <m/>
  </r>
  <r>
    <s v="Ashwin SRIDHAR"/>
    <x v="0"/>
    <x v="370"/>
    <d v="2029-04-27T00:00:00"/>
    <s v="France"/>
    <s v="ISAE SUPAERO"/>
    <x v="0"/>
    <m/>
    <m/>
    <m/>
    <m/>
    <m/>
    <m/>
  </r>
  <r>
    <s v="Kenneth A. Harkenrider"/>
    <x v="0"/>
    <x v="370"/>
    <d v="2029-04-27T00:00:00"/>
    <s v="United States"/>
    <s v="Ford Motor Company"/>
    <x v="59"/>
    <m/>
    <m/>
    <m/>
    <m/>
    <m/>
    <m/>
  </r>
  <r>
    <s v="Frederico P. Baptista"/>
    <x v="0"/>
    <x v="371"/>
    <d v="2029-04-25T00:00:00"/>
    <s v="France"/>
    <s v="ISAE SUPAERO"/>
    <x v="0"/>
    <m/>
    <m/>
    <m/>
    <m/>
    <m/>
    <m/>
  </r>
  <r>
    <s v="Ramkumar Narayanan LAKSHMANAN"/>
    <x v="0"/>
    <x v="371"/>
    <d v="2029-04-25T00:00:00"/>
    <s v="France"/>
    <s v="ENAC"/>
    <x v="0"/>
    <m/>
    <m/>
    <m/>
    <m/>
    <m/>
    <m/>
  </r>
  <r>
    <s v="Sanjay ANANDA"/>
    <x v="0"/>
    <x v="371"/>
    <d v="2029-04-25T00:00:00"/>
    <s v="India"/>
    <s v="ISAE SUPAERO"/>
    <x v="0"/>
    <m/>
    <m/>
    <m/>
    <m/>
    <m/>
    <m/>
  </r>
  <r>
    <s v="Christa A. Luckenbach"/>
    <x v="0"/>
    <x v="372"/>
    <d v="2029-04-24T00:00:00"/>
    <s v="United States"/>
    <m/>
    <x v="14"/>
    <m/>
    <m/>
    <m/>
    <m/>
    <m/>
    <m/>
  </r>
  <r>
    <s v="Edoardo &quot;EdSiv64&quot; Sivera Sr"/>
    <x v="2"/>
    <x v="372"/>
    <d v="2027-04-24T00:00:00"/>
    <s v="Italy"/>
    <s v="CapGemini Engineering"/>
    <x v="32"/>
    <m/>
    <m/>
    <m/>
    <m/>
    <m/>
    <m/>
  </r>
  <r>
    <s v="Isaiah P. &quot;Paul&quot; Hess"/>
    <x v="2"/>
    <x v="372"/>
    <d v="2027-04-24T00:00:00"/>
    <s v="United States"/>
    <s v="L3Harris"/>
    <x v="17"/>
    <m/>
    <m/>
    <m/>
    <m/>
    <m/>
    <m/>
  </r>
  <r>
    <s v="Radford H. Martin"/>
    <x v="0"/>
    <x v="372"/>
    <d v="2029-04-24T00:00:00"/>
    <s v="United Kingdom"/>
    <m/>
    <x v="10"/>
    <m/>
    <m/>
    <m/>
    <m/>
    <m/>
    <m/>
  </r>
  <r>
    <s v="Raeef H. Barsoum"/>
    <x v="2"/>
    <x v="372"/>
    <d v="2027-04-24T00:00:00"/>
    <s v="United States"/>
    <s v="PACCAR Inc."/>
    <x v="31"/>
    <m/>
    <m/>
    <m/>
    <m/>
    <m/>
    <m/>
  </r>
  <r>
    <s v="Alexis FOUESNEAU"/>
    <x v="2"/>
    <x v="373"/>
    <d v="2027-04-23T00:00:00"/>
    <s v="France"/>
    <s v="Accenture"/>
    <x v="0"/>
    <m/>
    <m/>
    <m/>
    <m/>
    <m/>
    <m/>
  </r>
  <r>
    <s v="Joseph Haddy"/>
    <x v="0"/>
    <x v="373"/>
    <d v="2029-04-23T00:00:00"/>
    <s v="United Kingdom"/>
    <s v="Synoptix Ltd"/>
    <x v="10"/>
    <m/>
    <m/>
    <m/>
    <m/>
    <m/>
    <m/>
  </r>
  <r>
    <s v="Katelyn Yeamans"/>
    <x v="2"/>
    <x v="373"/>
    <d v="2027-04-23T00:00:00"/>
    <s v="United States"/>
    <s v="Los Alamos National Laboratory"/>
    <x v="37"/>
    <m/>
    <m/>
    <m/>
    <m/>
    <m/>
    <m/>
  </r>
  <r>
    <s v="Kyla R. ZIMMERMANN"/>
    <x v="0"/>
    <x v="373"/>
    <d v="2029-04-23T00:00:00"/>
    <s v="France"/>
    <s v="ISAE-SUPAERO"/>
    <x v="0"/>
    <m/>
    <m/>
    <m/>
    <m/>
    <m/>
    <m/>
  </r>
  <r>
    <s v="Simon Hughes"/>
    <x v="2"/>
    <x v="373"/>
    <d v="2027-04-23T00:00:00"/>
    <s v="United States"/>
    <s v="UNICO Engineering"/>
    <x v="44"/>
    <m/>
    <m/>
    <m/>
    <m/>
    <m/>
    <m/>
  </r>
  <r>
    <s v="İbrahim Özkubat"/>
    <x v="2"/>
    <x v="374"/>
    <d v="2027-04-22T00:00:00"/>
    <s v="Turkey"/>
    <s v="Turkish Aerospace Industries"/>
    <x v="28"/>
    <m/>
    <m/>
    <m/>
    <m/>
    <m/>
    <m/>
  </r>
  <r>
    <s v="Mohammed R. Farooqui"/>
    <x v="2"/>
    <x v="374"/>
    <d v="2027-04-22T00:00:00"/>
    <s v="India"/>
    <s v="Newspace Research and Technologies"/>
    <x v="1"/>
    <m/>
    <m/>
    <m/>
    <m/>
    <m/>
    <m/>
  </r>
  <r>
    <s v="Aruna Natarajan"/>
    <x v="2"/>
    <x v="375"/>
    <d v="2027-04-21T00:00:00"/>
    <s v="India"/>
    <s v="Georgia Institute of Technology"/>
    <x v="9"/>
    <m/>
    <m/>
    <m/>
    <m/>
    <m/>
    <m/>
  </r>
  <r>
    <s v="Krzysztof Natusiewicz"/>
    <x v="2"/>
    <x v="375"/>
    <d v="2027-04-21T00:00:00"/>
    <s v="Poland"/>
    <s v="Creotech Instruments"/>
    <x v="66"/>
    <m/>
    <m/>
    <m/>
    <m/>
    <m/>
    <m/>
  </r>
  <r>
    <s v="Melissa E. Werner"/>
    <x v="2"/>
    <x v="375"/>
    <d v="2027-04-21T00:00:00"/>
    <s v="United States"/>
    <s v="GDIT"/>
    <x v="59"/>
    <m/>
    <m/>
    <m/>
    <m/>
    <m/>
    <m/>
  </r>
  <r>
    <s v="Santiago Eguilior"/>
    <x v="2"/>
    <x v="376"/>
    <d v="2027-04-17T00:00:00"/>
    <s v="Spain"/>
    <s v="INGENIERÍA DE SISTEMAS PARA LA DEFENSA DE ESPAÑA S.A. S.M.E. ISDEFE"/>
    <x v="48"/>
    <m/>
    <m/>
    <m/>
    <m/>
    <m/>
    <m/>
  </r>
  <r>
    <s v="Artur Mikołaj Łukasik"/>
    <x v="2"/>
    <x v="377"/>
    <d v="2027-04-16T00:00:00"/>
    <s v="Netherlands"/>
    <s v="Philips B.V."/>
    <x v="18"/>
    <m/>
    <m/>
    <m/>
    <m/>
    <m/>
    <m/>
  </r>
  <r>
    <s v="Maximilian J. Leutermann"/>
    <x v="0"/>
    <x v="377"/>
    <d v="2029-04-16T00:00:00"/>
    <s v="United States"/>
    <m/>
    <x v="13"/>
    <m/>
    <m/>
    <m/>
    <m/>
    <m/>
    <m/>
  </r>
  <r>
    <s v="Senthilkumar Durairajan"/>
    <x v="2"/>
    <x v="377"/>
    <d v="2027-04-16T00:00:00"/>
    <s v="India"/>
    <s v="Capgemini"/>
    <x v="1"/>
    <m/>
    <m/>
    <m/>
    <m/>
    <m/>
    <m/>
  </r>
  <r>
    <s v="Andrew Duffy"/>
    <x v="0"/>
    <x v="378"/>
    <d v="2029-04-15T00:00:00"/>
    <s v="United States"/>
    <s v="The MITRE Corporation"/>
    <x v="13"/>
    <m/>
    <m/>
    <m/>
    <m/>
    <m/>
    <m/>
  </r>
  <r>
    <s v="Casey Thompson"/>
    <x v="0"/>
    <x v="378"/>
    <d v="2029-04-15T00:00:00"/>
    <s v="United States"/>
    <s v="The Boeing Company"/>
    <x v="22"/>
    <m/>
    <m/>
    <m/>
    <m/>
    <m/>
    <m/>
  </r>
  <r>
    <s v="Nicole Fisk"/>
    <x v="2"/>
    <x v="378"/>
    <d v="2027-04-15T00:00:00"/>
    <s v="United States"/>
    <m/>
    <x v="23"/>
    <m/>
    <m/>
    <m/>
    <m/>
    <m/>
    <m/>
  </r>
  <r>
    <s v="Adrian SONNEMANN"/>
    <x v="0"/>
    <x v="379"/>
    <d v="2029-04-14T00:00:00"/>
    <s v="Germany"/>
    <s v="ISAE-SUPAERO"/>
    <x v="0"/>
    <m/>
    <m/>
    <m/>
    <m/>
    <m/>
    <m/>
  </r>
  <r>
    <s v="Albert Kraus"/>
    <x v="0"/>
    <x v="379"/>
    <d v="2029-04-14T00:00:00"/>
    <s v="United States"/>
    <m/>
    <x v="13"/>
    <m/>
    <m/>
    <m/>
    <m/>
    <m/>
    <m/>
  </r>
  <r>
    <s v="Demi G. Outman"/>
    <x v="2"/>
    <x v="379"/>
    <d v="2027-04-14T00:00:00"/>
    <s v="United States"/>
    <s v="Boeing Company, The"/>
    <x v="31"/>
    <m/>
    <m/>
    <m/>
    <m/>
    <m/>
    <m/>
  </r>
  <r>
    <s v="Eric GIL CALLE"/>
    <x v="0"/>
    <x v="379"/>
    <d v="2029-04-14T00:00:00"/>
    <s v="France"/>
    <s v="Capgemini Engineering"/>
    <x v="0"/>
    <m/>
    <m/>
    <m/>
    <m/>
    <m/>
    <m/>
  </r>
  <r>
    <s v="Onur Özçelik"/>
    <x v="2"/>
    <x v="379"/>
    <d v="2027-04-14T00:00:00"/>
    <s v="Turkey"/>
    <s v="Turkish Aerospace Industries"/>
    <x v="28"/>
    <m/>
    <m/>
    <m/>
    <m/>
    <m/>
    <m/>
  </r>
  <r>
    <s v="Tomohiro MATSUDA"/>
    <x v="2"/>
    <x v="379"/>
    <d v="2027-04-14T00:00:00"/>
    <s v="France"/>
    <m/>
    <x v="0"/>
    <m/>
    <m/>
    <m/>
    <m/>
    <m/>
    <m/>
  </r>
  <r>
    <s v="Lauren Wach"/>
    <x v="0"/>
    <x v="380"/>
    <d v="2029-04-13T00:00:00"/>
    <s v="United States"/>
    <s v="Worcester Polytechnic Institute WPI"/>
    <x v="13"/>
    <m/>
    <m/>
    <m/>
    <m/>
    <m/>
    <m/>
  </r>
  <r>
    <s v="Drew L. Criner"/>
    <x v="0"/>
    <x v="381"/>
    <d v="2029-04-11T00:00:00"/>
    <s v="United States"/>
    <m/>
    <x v="23"/>
    <m/>
    <m/>
    <m/>
    <m/>
    <m/>
    <m/>
  </r>
  <r>
    <s v="Jhossep D. Torres Anariba"/>
    <x v="0"/>
    <x v="381"/>
    <d v="2029-04-11T00:00:00"/>
    <s v="United States"/>
    <s v="Sierra Nevada Corporation"/>
    <x v="2"/>
    <m/>
    <m/>
    <m/>
    <m/>
    <m/>
    <m/>
  </r>
  <r>
    <s v="Robert P. Hardacre"/>
    <x v="0"/>
    <x v="381"/>
    <d v="2029-04-11T00:00:00"/>
    <s v="United Kingdom"/>
    <s v="Babcock International"/>
    <x v="10"/>
    <m/>
    <m/>
    <m/>
    <m/>
    <m/>
    <m/>
  </r>
  <r>
    <s v="Jeren M. Browning"/>
    <x v="2"/>
    <x v="382"/>
    <d v="2027-04-09T00:00:00"/>
    <s v="United States"/>
    <s v="Idaho National Laboratory"/>
    <x v="5"/>
    <m/>
    <m/>
    <m/>
    <m/>
    <m/>
    <m/>
  </r>
  <r>
    <s v="Mia M. Reed"/>
    <x v="0"/>
    <x v="382"/>
    <d v="2029-04-09T00:00:00"/>
    <s v="United States"/>
    <s v="Purdue University"/>
    <x v="2"/>
    <m/>
    <m/>
    <m/>
    <m/>
    <m/>
    <m/>
  </r>
  <r>
    <s v="Borja López Cantero"/>
    <x v="2"/>
    <x v="383"/>
    <d v="2027-04-08T00:00:00"/>
    <s v="Spain"/>
    <s v="Indra"/>
    <x v="48"/>
    <m/>
    <m/>
    <m/>
    <m/>
    <m/>
    <m/>
  </r>
  <r>
    <s v="Rodolphe Marambaud"/>
    <x v="0"/>
    <x v="384"/>
    <d v="2029-04-07T00:00:00"/>
    <s v="France"/>
    <s v="Capgemini"/>
    <x v="0"/>
    <m/>
    <m/>
    <m/>
    <m/>
    <m/>
    <m/>
  </r>
  <r>
    <s v="Jacey C. Allen"/>
    <x v="0"/>
    <x v="385"/>
    <d v="2029-04-05T00:00:00"/>
    <s v="United States"/>
    <s v="SAIC"/>
    <x v="4"/>
    <m/>
    <m/>
    <m/>
    <m/>
    <m/>
    <m/>
  </r>
  <r>
    <s v="Sajneek singh"/>
    <x v="0"/>
    <x v="385"/>
    <d v="2029-04-05T00:00:00"/>
    <s v="India"/>
    <m/>
    <x v="1"/>
    <m/>
    <m/>
    <m/>
    <m/>
    <m/>
    <m/>
  </r>
  <r>
    <s v="Adrian E. James"/>
    <x v="0"/>
    <x v="386"/>
    <d v="2029-04-04T00:00:00"/>
    <s v="United Kingdom"/>
    <m/>
    <x v="10"/>
    <m/>
    <m/>
    <m/>
    <m/>
    <m/>
    <m/>
  </r>
  <r>
    <s v="Benjamin Aboagye"/>
    <x v="0"/>
    <x v="386"/>
    <d v="2029-04-04T00:00:00"/>
    <s v="United States"/>
    <s v="Colorado State University Systems Engineering Programs"/>
    <x v="2"/>
    <m/>
    <m/>
    <m/>
    <m/>
    <m/>
    <m/>
  </r>
  <r>
    <s v="Thomas R. Bowen"/>
    <x v="0"/>
    <x v="386"/>
    <d v="2029-04-04T00:00:00"/>
    <s v="United Kingdom"/>
    <m/>
    <x v="10"/>
    <m/>
    <m/>
    <m/>
    <m/>
    <m/>
    <m/>
  </r>
  <r>
    <s v="Lawrence G. Leventhal"/>
    <x v="1"/>
    <x v="387"/>
    <m/>
    <s v="United States"/>
    <s v="MTSI"/>
    <x v="19"/>
    <m/>
    <m/>
    <m/>
    <m/>
    <m/>
    <m/>
  </r>
  <r>
    <s v="Matthew R. Jones"/>
    <x v="2"/>
    <x v="387"/>
    <d v="2027-04-03T00:00:00"/>
    <s v="United Kingdom"/>
    <s v="BMT"/>
    <x v="10"/>
    <m/>
    <m/>
    <m/>
    <m/>
    <m/>
    <m/>
  </r>
  <r>
    <s v="Christian Stockinger"/>
    <x v="0"/>
    <x v="388"/>
    <d v="2029-04-02T00:00:00"/>
    <s v="United States"/>
    <s v="RTX Pratt &amp; Whitney"/>
    <x v="13"/>
    <m/>
    <m/>
    <m/>
    <m/>
    <m/>
    <m/>
  </r>
  <r>
    <s v="Samuel Hales"/>
    <x v="2"/>
    <x v="388"/>
    <d v="2027-04-02T00:00:00"/>
    <s v="United Kingdom"/>
    <s v="Synoptix Ltd"/>
    <x v="10"/>
    <m/>
    <m/>
    <m/>
    <m/>
    <m/>
    <m/>
  </r>
  <r>
    <s v="Rachel Dzieran"/>
    <x v="0"/>
    <x v="389"/>
    <d v="2029-04-01T00:00:00"/>
    <s v="United States"/>
    <s v="Missouri University Science &amp; Technology"/>
    <x v="54"/>
    <m/>
    <m/>
    <m/>
    <m/>
    <m/>
    <m/>
  </r>
  <r>
    <s v="Candemir H. Çoşkun"/>
    <x v="0"/>
    <x v="390"/>
    <d v="2029-03-31T00:00:00"/>
    <s v="Turkey"/>
    <s v="FEV Türkiye"/>
    <x v="28"/>
    <m/>
    <m/>
    <m/>
    <m/>
    <m/>
    <m/>
  </r>
  <r>
    <s v="Onur NAZLI"/>
    <x v="2"/>
    <x v="390"/>
    <d v="2027-03-31T00:00:00"/>
    <s v="Turkey"/>
    <m/>
    <x v="28"/>
    <m/>
    <m/>
    <m/>
    <m/>
    <m/>
    <m/>
  </r>
  <r>
    <s v="Ting-Kai Chou"/>
    <x v="0"/>
    <x v="390"/>
    <d v="2029-03-31T00:00:00"/>
    <s v="United States"/>
    <m/>
    <x v="16"/>
    <m/>
    <m/>
    <m/>
    <m/>
    <m/>
    <m/>
  </r>
  <r>
    <s v="Anubhuti SHARMA"/>
    <x v="0"/>
    <x v="391"/>
    <d v="2029-03-30T00:00:00"/>
    <s v="India"/>
    <s v="ISAE-SUPAERO"/>
    <x v="0"/>
    <m/>
    <m/>
    <m/>
    <m/>
    <m/>
    <m/>
  </r>
  <r>
    <s v="Louis Offor"/>
    <x v="0"/>
    <x v="392"/>
    <d v="2029-03-28T00:00:00"/>
    <s v="France"/>
    <m/>
    <x v="0"/>
    <m/>
    <m/>
    <m/>
    <m/>
    <m/>
    <m/>
  </r>
  <r>
    <s v="Parth P. Upadhyay"/>
    <x v="0"/>
    <x v="392"/>
    <d v="2029-03-28T00:00:00"/>
    <s v="United Kingdom"/>
    <m/>
    <x v="10"/>
    <m/>
    <m/>
    <m/>
    <m/>
    <m/>
    <m/>
  </r>
  <r>
    <s v="Laure BUSSY"/>
    <x v="0"/>
    <x v="393"/>
    <d v="2029-03-27T00:00:00"/>
    <s v="France"/>
    <s v="Capgemini"/>
    <x v="0"/>
    <m/>
    <m/>
    <m/>
    <m/>
    <m/>
    <m/>
  </r>
  <r>
    <s v="Yash P. Ghate"/>
    <x v="0"/>
    <x v="393"/>
    <d v="2029-03-27T00:00:00"/>
    <s v="United States"/>
    <s v="University of Michigan, Ann Arbor"/>
    <x v="16"/>
    <m/>
    <m/>
    <m/>
    <m/>
    <m/>
    <m/>
  </r>
  <r>
    <s v="Gary P. Dawe"/>
    <x v="2"/>
    <x v="394"/>
    <d v="2027-03-26T00:00:00"/>
    <s v="United Kingdom"/>
    <s v="Airbus"/>
    <x v="10"/>
    <m/>
    <m/>
    <m/>
    <m/>
    <m/>
    <m/>
  </r>
  <r>
    <s v="Rafael I. Novak"/>
    <x v="2"/>
    <x v="394"/>
    <d v="2027-03-26T00:00:00"/>
    <s v="Canada"/>
    <s v="Alstom"/>
    <x v="38"/>
    <m/>
    <m/>
    <m/>
    <m/>
    <m/>
    <m/>
  </r>
  <r>
    <s v="Berna AYDIN"/>
    <x v="2"/>
    <x v="395"/>
    <d v="2027-03-25T00:00:00"/>
    <s v="Turkey"/>
    <s v="Aselsan"/>
    <x v="28"/>
    <m/>
    <m/>
    <m/>
    <m/>
    <m/>
    <m/>
  </r>
  <r>
    <s v="Federico Cappelli"/>
    <x v="2"/>
    <x v="395"/>
    <d v="2027-03-25T00:00:00"/>
    <s v="Italy"/>
    <s v="Baker Hughes"/>
    <x v="32"/>
    <m/>
    <m/>
    <m/>
    <m/>
    <m/>
    <m/>
  </r>
  <r>
    <s v="Giovanni Scalera"/>
    <x v="2"/>
    <x v="395"/>
    <d v="2027-03-25T00:00:00"/>
    <s v="Italy"/>
    <s v="Baker Hughes"/>
    <x v="32"/>
    <m/>
    <m/>
    <m/>
    <m/>
    <m/>
    <m/>
  </r>
  <r>
    <s v="Leejo George"/>
    <x v="2"/>
    <x v="395"/>
    <d v="2027-03-25T00:00:00"/>
    <s v="United States"/>
    <s v="Collins Aerospace, an RTX Company"/>
    <x v="4"/>
    <m/>
    <m/>
    <m/>
    <m/>
    <m/>
    <m/>
  </r>
  <r>
    <s v="Napatt BOONRAI Mr."/>
    <x v="0"/>
    <x v="395"/>
    <d v="2029-03-25T00:00:00"/>
    <s v="France"/>
    <s v="ISAE-SUPAERO"/>
    <x v="0"/>
    <m/>
    <m/>
    <m/>
    <m/>
    <m/>
    <m/>
  </r>
  <r>
    <s v="Rodolfo Mazzei"/>
    <x v="2"/>
    <x v="395"/>
    <d v="2027-03-25T00:00:00"/>
    <s v="Italy"/>
    <s v="Capgemini"/>
    <x v="32"/>
    <m/>
    <m/>
    <m/>
    <m/>
    <m/>
    <m/>
  </r>
  <r>
    <s v="Sandip H. Suryawanshi"/>
    <x v="2"/>
    <x v="395"/>
    <d v="2027-03-25T00:00:00"/>
    <s v="India"/>
    <s v="John Deere"/>
    <x v="1"/>
    <m/>
    <m/>
    <m/>
    <m/>
    <m/>
    <m/>
  </r>
  <r>
    <s v="Aditya Ramaswamy"/>
    <x v="0"/>
    <x v="396"/>
    <d v="2029-03-23T00:00:00"/>
    <s v="United States"/>
    <m/>
    <x v="4"/>
    <m/>
    <m/>
    <m/>
    <m/>
    <m/>
    <m/>
  </r>
  <r>
    <s v="Fabio N. Isopp"/>
    <x v="0"/>
    <x v="396"/>
    <d v="2029-03-23T00:00:00"/>
    <s v="Germany"/>
    <s v="Deloitte Consulting GmbH"/>
    <x v="3"/>
    <m/>
    <m/>
    <m/>
    <m/>
    <m/>
    <m/>
  </r>
  <r>
    <s v="Benjamin D. Huebschman"/>
    <x v="2"/>
    <x v="397"/>
    <d v="2027-03-20T00:00:00"/>
    <s v="United States"/>
    <s v="SMDC"/>
    <x v="2"/>
    <m/>
    <m/>
    <m/>
    <m/>
    <m/>
    <m/>
  </r>
  <r>
    <s v="Enzo Vanessche"/>
    <x v="2"/>
    <x v="397"/>
    <d v="2027-03-20T00:00:00"/>
    <s v="Switzerland"/>
    <s v="Worldline"/>
    <x v="9"/>
    <m/>
    <m/>
    <m/>
    <m/>
    <m/>
    <m/>
  </r>
  <r>
    <s v="Ryan P. ONeill"/>
    <x v="0"/>
    <x v="397"/>
    <d v="2029-03-20T00:00:00"/>
    <s v="United States"/>
    <m/>
    <x v="25"/>
    <m/>
    <m/>
    <m/>
    <m/>
    <m/>
    <m/>
  </r>
  <r>
    <s v="Ivan G. Martinez MSc"/>
    <x v="2"/>
    <x v="398"/>
    <d v="2027-03-19T00:00:00"/>
    <s v="Brazil"/>
    <s v="none"/>
    <x v="7"/>
    <m/>
    <m/>
    <m/>
    <m/>
    <m/>
    <m/>
  </r>
  <r>
    <s v="Jillian Scherpa"/>
    <x v="0"/>
    <x v="398"/>
    <d v="2029-03-19T00:00:00"/>
    <s v="United States"/>
    <s v="Purdue University"/>
    <x v="2"/>
    <m/>
    <m/>
    <m/>
    <m/>
    <m/>
    <m/>
  </r>
  <r>
    <s v="Nusha Laleh"/>
    <x v="2"/>
    <x v="398"/>
    <d v="2027-03-19T00:00:00"/>
    <s v="United States"/>
    <s v="University of Michigan, Ann Arbor"/>
    <x v="44"/>
    <m/>
    <m/>
    <m/>
    <m/>
    <m/>
    <m/>
  </r>
  <r>
    <s v="Oluyinka J. Adedokun"/>
    <x v="0"/>
    <x v="398"/>
    <d v="2029-03-19T00:00:00"/>
    <s v="United States"/>
    <s v="University of Alabama in Huntsville"/>
    <x v="25"/>
    <m/>
    <m/>
    <m/>
    <m/>
    <m/>
    <m/>
  </r>
  <r>
    <s v="Arjen Spaans"/>
    <x v="2"/>
    <x v="399"/>
    <d v="2027-03-18T00:00:00"/>
    <s v="Germany"/>
    <s v="Airbus Defence and Space"/>
    <x v="3"/>
    <m/>
    <m/>
    <m/>
    <m/>
    <m/>
    <m/>
  </r>
  <r>
    <s v="Corey L. Jackson"/>
    <x v="2"/>
    <x v="399"/>
    <d v="2027-03-18T00:00:00"/>
    <s v="United States"/>
    <s v="Wabtec Corporation"/>
    <x v="54"/>
    <m/>
    <m/>
    <m/>
    <m/>
    <m/>
    <m/>
  </r>
  <r>
    <s v="Jessica L. Ma"/>
    <x v="0"/>
    <x v="399"/>
    <d v="2029-03-18T00:00:00"/>
    <s v="United States"/>
    <m/>
    <x v="31"/>
    <m/>
    <m/>
    <m/>
    <m/>
    <m/>
    <m/>
  </r>
  <r>
    <s v="Tingfang Luo"/>
    <x v="2"/>
    <x v="399"/>
    <d v="2027-03-18T00:00:00"/>
    <s v="China"/>
    <s v="Aviation Industry Corporation of China, LTD"/>
    <x v="21"/>
    <m/>
    <m/>
    <m/>
    <m/>
    <m/>
    <m/>
  </r>
  <r>
    <s v="Youness LYAAGAR"/>
    <x v="2"/>
    <x v="399"/>
    <d v="2027-03-18T00:00:00"/>
    <s v="France"/>
    <s v="ANDRA"/>
    <x v="0"/>
    <m/>
    <m/>
    <m/>
    <m/>
    <m/>
    <m/>
  </r>
  <r>
    <s v="Nicholas Hayes"/>
    <x v="0"/>
    <x v="400"/>
    <d v="2029-03-17T00:00:00"/>
    <s v="United States"/>
    <m/>
    <x v="31"/>
    <m/>
    <m/>
    <m/>
    <m/>
    <m/>
    <m/>
  </r>
  <r>
    <s v="Graeme Pate"/>
    <x v="2"/>
    <x v="401"/>
    <d v="2027-03-16T00:00:00"/>
    <s v="United Kingdom"/>
    <s v="Transport for London"/>
    <x v="10"/>
    <m/>
    <m/>
    <m/>
    <m/>
    <m/>
    <m/>
  </r>
  <r>
    <s v="Kendall Dobson"/>
    <x v="0"/>
    <x v="402"/>
    <d v="2029-03-15T00:00:00"/>
    <s v="United States"/>
    <s v="UNICO Engineering"/>
    <x v="44"/>
    <m/>
    <m/>
    <m/>
    <m/>
    <m/>
    <m/>
  </r>
  <r>
    <s v="Prakash Srinivasan"/>
    <x v="2"/>
    <x v="402"/>
    <d v="2027-03-15T00:00:00"/>
    <s v="India"/>
    <s v="Airbus India"/>
    <x v="1"/>
    <m/>
    <m/>
    <m/>
    <m/>
    <m/>
    <m/>
  </r>
  <r>
    <s v="Brook L. Wright"/>
    <x v="2"/>
    <x v="403"/>
    <d v="2027-03-13T00:00:00"/>
    <s v="United States"/>
    <s v="Peraton"/>
    <x v="58"/>
    <m/>
    <m/>
    <m/>
    <m/>
    <m/>
    <m/>
  </r>
  <r>
    <s v="Craig R. Eales"/>
    <x v="2"/>
    <x v="403"/>
    <d v="2027-03-13T00:00:00"/>
    <s v="Australia"/>
    <s v="BAE Systems Australia"/>
    <x v="12"/>
    <m/>
    <m/>
    <m/>
    <m/>
    <m/>
    <m/>
  </r>
  <r>
    <s v="Vincent Traina"/>
    <x v="0"/>
    <x v="403"/>
    <d v="2029-03-13T00:00:00"/>
    <s v="United States"/>
    <s v="Lockheed Martin"/>
    <x v="59"/>
    <m/>
    <m/>
    <m/>
    <m/>
    <m/>
    <m/>
  </r>
  <r>
    <s v="Christian Becker Bueno de Abreu"/>
    <x v="0"/>
    <x v="404"/>
    <d v="2029-03-11T00:00:00"/>
    <s v="Brazil"/>
    <s v="Companhia do Metropolitano de Sao Paulo - METRO"/>
    <x v="7"/>
    <m/>
    <m/>
    <m/>
    <m/>
    <m/>
    <m/>
  </r>
  <r>
    <s v="Hugo Barajas"/>
    <x v="0"/>
    <x v="404"/>
    <d v="2029-03-11T00:00:00"/>
    <s v="United States"/>
    <m/>
    <x v="26"/>
    <m/>
    <m/>
    <m/>
    <m/>
    <m/>
    <m/>
  </r>
  <r>
    <s v="Brandon C. Collins"/>
    <x v="0"/>
    <x v="405"/>
    <d v="2029-03-10T00:00:00"/>
    <s v="United States"/>
    <s v="Systems Planning and Analysis"/>
    <x v="19"/>
    <m/>
    <m/>
    <m/>
    <m/>
    <m/>
    <m/>
  </r>
  <r>
    <s v="Alexander Vladimirsky"/>
    <x v="2"/>
    <x v="406"/>
    <d v="2027-03-09T00:00:00"/>
    <s v="Canada"/>
    <s v="Collins Aerospace"/>
    <x v="38"/>
    <m/>
    <m/>
    <m/>
    <m/>
    <m/>
    <m/>
  </r>
  <r>
    <s v="Houssam BOURRAHIM"/>
    <x v="0"/>
    <x v="407"/>
    <d v="2029-03-07T00:00:00"/>
    <s v="France"/>
    <s v="Capgemini"/>
    <x v="0"/>
    <m/>
    <m/>
    <m/>
    <m/>
    <m/>
    <m/>
  </r>
  <r>
    <s v="Laura McCrain"/>
    <x v="0"/>
    <x v="408"/>
    <d v="2029-03-06T00:00:00"/>
    <s v="United States"/>
    <m/>
    <x v="25"/>
    <m/>
    <m/>
    <m/>
    <m/>
    <m/>
    <m/>
  </r>
  <r>
    <s v="Luca Boggero"/>
    <x v="0"/>
    <x v="408"/>
    <d v="2029-03-06T00:00:00"/>
    <s v="Italy"/>
    <s v="German Aerospace Center (DLR)"/>
    <x v="32"/>
    <m/>
    <m/>
    <m/>
    <m/>
    <m/>
    <m/>
  </r>
  <r>
    <s v="Nila Fridley"/>
    <x v="2"/>
    <x v="408"/>
    <d v="2027-03-06T00:00:00"/>
    <s v="United States"/>
    <s v="Jacobs"/>
    <x v="19"/>
    <m/>
    <m/>
    <m/>
    <m/>
    <m/>
    <m/>
  </r>
  <r>
    <s v="Alessandro Valli"/>
    <x v="2"/>
    <x v="409"/>
    <d v="2027-03-05T00:00:00"/>
    <s v="Germany"/>
    <s v="SICK AG"/>
    <x v="3"/>
    <m/>
    <m/>
    <m/>
    <m/>
    <m/>
    <m/>
  </r>
  <r>
    <s v="Hung Ming Cheung"/>
    <x v="0"/>
    <x v="409"/>
    <d v="2029-03-05T00:00:00"/>
    <s v="Australia"/>
    <m/>
    <x v="12"/>
    <m/>
    <m/>
    <m/>
    <m/>
    <m/>
    <m/>
  </r>
  <r>
    <s v="Paul Cleveland"/>
    <x v="1"/>
    <x v="409"/>
    <m/>
    <s v="United States"/>
    <s v="Torch Technologies"/>
    <x v="25"/>
    <m/>
    <m/>
    <m/>
    <m/>
    <m/>
    <m/>
  </r>
  <r>
    <s v="Revathy Radhakrishnan"/>
    <x v="2"/>
    <x v="409"/>
    <d v="2027-03-05T00:00:00"/>
    <s v="India"/>
    <s v="Boeing Company, The"/>
    <x v="1"/>
    <m/>
    <m/>
    <m/>
    <m/>
    <m/>
    <m/>
  </r>
  <r>
    <s v="Anthony Valdez"/>
    <x v="0"/>
    <x v="410"/>
    <d v="2029-03-04T00:00:00"/>
    <s v="United States"/>
    <s v="Northrop Grumman Space Systems"/>
    <x v="26"/>
    <m/>
    <m/>
    <m/>
    <m/>
    <m/>
    <m/>
  </r>
  <r>
    <s v="Christian Stack"/>
    <x v="0"/>
    <x v="410"/>
    <d v="2029-03-04T00:00:00"/>
    <s v="United States"/>
    <m/>
    <x v="29"/>
    <m/>
    <m/>
    <m/>
    <m/>
    <m/>
    <m/>
  </r>
  <r>
    <s v="Dave Ingalls"/>
    <x v="2"/>
    <x v="410"/>
    <d v="2027-03-04T00:00:00"/>
    <s v="United States"/>
    <s v="Augur Consulting"/>
    <x v="19"/>
    <m/>
    <m/>
    <m/>
    <m/>
    <m/>
    <m/>
  </r>
  <r>
    <s v="Katelyn Whiting"/>
    <x v="0"/>
    <x v="410"/>
    <d v="2029-03-04T00:00:00"/>
    <s v="United States"/>
    <m/>
    <x v="2"/>
    <m/>
    <m/>
    <m/>
    <m/>
    <m/>
    <m/>
  </r>
  <r>
    <s v="Kevin Lang"/>
    <x v="0"/>
    <x v="410"/>
    <d v="2029-03-04T00:00:00"/>
    <s v="United States"/>
    <m/>
    <x v="25"/>
    <m/>
    <m/>
    <m/>
    <m/>
    <m/>
    <m/>
  </r>
  <r>
    <s v="Michael Stryk"/>
    <x v="0"/>
    <x v="410"/>
    <d v="2029-03-04T00:00:00"/>
    <s v="United States"/>
    <m/>
    <x v="33"/>
    <m/>
    <m/>
    <m/>
    <m/>
    <m/>
    <m/>
  </r>
  <r>
    <s v="Rushank Trivedi"/>
    <x v="0"/>
    <x v="410"/>
    <d v="2029-03-04T00:00:00"/>
    <s v="Canada"/>
    <s v="Purdue University"/>
    <x v="38"/>
    <m/>
    <m/>
    <m/>
    <m/>
    <m/>
    <m/>
  </r>
  <r>
    <s v="Vlad Ionesco"/>
    <x v="2"/>
    <x v="410"/>
    <d v="2027-03-04T00:00:00"/>
    <s v="Sweden"/>
    <s v="Saab AB"/>
    <x v="6"/>
    <m/>
    <m/>
    <m/>
    <m/>
    <m/>
    <m/>
  </r>
  <r>
    <s v="Zeynep Aşansü"/>
    <x v="2"/>
    <x v="410"/>
    <d v="2027-03-04T00:00:00"/>
    <s v="Turkey"/>
    <s v="RTX Rockwell Collins"/>
    <x v="28"/>
    <m/>
    <m/>
    <m/>
    <m/>
    <m/>
    <m/>
  </r>
  <r>
    <s v="Raphael FLAMENBAUM"/>
    <x v="2"/>
    <x v="411"/>
    <d v="2027-03-03T00:00:00"/>
    <s v="France"/>
    <s v="AIRBUS"/>
    <x v="0"/>
    <m/>
    <m/>
    <m/>
    <m/>
    <m/>
    <m/>
  </r>
  <r>
    <s v="Stephen Loman"/>
    <x v="0"/>
    <x v="411"/>
    <d v="2029-03-03T00:00:00"/>
    <s v="United States"/>
    <m/>
    <x v="25"/>
    <m/>
    <m/>
    <m/>
    <m/>
    <m/>
    <m/>
  </r>
  <r>
    <s v="PRAJEESH KOYILI"/>
    <x v="0"/>
    <x v="412"/>
    <d v="2029-03-02T00:00:00"/>
    <s v="India"/>
    <s v="Tata Advanced Systems Limited"/>
    <x v="1"/>
    <m/>
    <m/>
    <m/>
    <m/>
    <m/>
    <m/>
  </r>
  <r>
    <s v="Raúl Espinoza Gutiérrez"/>
    <x v="0"/>
    <x v="412"/>
    <d v="2029-03-02T00:00:00"/>
    <s v="Germany"/>
    <s v="Magna International Inc"/>
    <x v="60"/>
    <m/>
    <m/>
    <m/>
    <m/>
    <m/>
    <m/>
  </r>
  <r>
    <s v="Samantha Zayas"/>
    <x v="0"/>
    <x v="412"/>
    <d v="2029-03-02T00:00:00"/>
    <s v="United States"/>
    <s v="Colorado State University"/>
    <x v="2"/>
    <m/>
    <m/>
    <m/>
    <m/>
    <m/>
    <m/>
  </r>
  <r>
    <s v="Gabriel Tubec"/>
    <x v="0"/>
    <x v="413"/>
    <d v="2029-03-01T00:00:00"/>
    <s v="Romania"/>
    <m/>
    <x v="50"/>
    <m/>
    <m/>
    <m/>
    <m/>
    <m/>
    <m/>
  </r>
  <r>
    <s v="Marko M. Green"/>
    <x v="0"/>
    <x v="413"/>
    <d v="2029-03-01T00:00:00"/>
    <s v="United States"/>
    <s v="Northrop Grumman Corporation"/>
    <x v="8"/>
    <m/>
    <m/>
    <m/>
    <m/>
    <m/>
    <m/>
  </r>
  <r>
    <s v="Aaron Comis"/>
    <x v="2"/>
    <x v="414"/>
    <d v="2027-02-28T00:00:00"/>
    <s v="United States"/>
    <s v="National Aeronautics and Space Administration (NASA)"/>
    <x v="42"/>
    <m/>
    <m/>
    <m/>
    <m/>
    <m/>
    <m/>
  </r>
  <r>
    <s v="Alexander C. Adams"/>
    <x v="0"/>
    <x v="414"/>
    <d v="2029-02-28T00:00:00"/>
    <s v="United States"/>
    <s v="Lockheed Martin"/>
    <x v="31"/>
    <m/>
    <m/>
    <m/>
    <m/>
    <m/>
    <m/>
  </r>
  <r>
    <s v="Ben J. Damonte III"/>
    <x v="2"/>
    <x v="414"/>
    <d v="2027-02-28T00:00:00"/>
    <s v="United States"/>
    <s v="Sierra Nevada Corporation"/>
    <x v="44"/>
    <m/>
    <m/>
    <m/>
    <m/>
    <m/>
    <m/>
  </r>
  <r>
    <s v="Carlos N. Dugger Jr."/>
    <x v="0"/>
    <x v="414"/>
    <d v="2029-02-28T00:00:00"/>
    <s v="United States"/>
    <m/>
    <x v="34"/>
    <m/>
    <m/>
    <m/>
    <m/>
    <m/>
    <m/>
  </r>
  <r>
    <s v="Charanjeet KAUR"/>
    <x v="0"/>
    <x v="414"/>
    <d v="2029-02-28T00:00:00"/>
    <s v="India"/>
    <s v="ISAE-SUPAERO"/>
    <x v="0"/>
    <m/>
    <m/>
    <m/>
    <m/>
    <m/>
    <m/>
  </r>
  <r>
    <s v="Christopher J. Quatroche"/>
    <x v="0"/>
    <x v="414"/>
    <d v="2029-02-28T00:00:00"/>
    <s v="United States"/>
    <m/>
    <x v="19"/>
    <m/>
    <m/>
    <m/>
    <m/>
    <m/>
    <m/>
  </r>
  <r>
    <s v="Jacob Kuhlman"/>
    <x v="2"/>
    <x v="414"/>
    <d v="2027-02-28T00:00:00"/>
    <s v="United States"/>
    <s v="The Boeing Company"/>
    <x v="4"/>
    <m/>
    <m/>
    <m/>
    <m/>
    <m/>
    <m/>
  </r>
  <r>
    <s v="Jeffrey Richards"/>
    <x v="2"/>
    <x v="414"/>
    <d v="2027-02-28T00:00:00"/>
    <s v="United States"/>
    <s v="Raytheon Technologies"/>
    <x v="46"/>
    <m/>
    <m/>
    <m/>
    <m/>
    <m/>
    <m/>
  </r>
  <r>
    <s v="Luca Montresor"/>
    <x v="0"/>
    <x v="414"/>
    <d v="2029-02-28T00:00:00"/>
    <s v="Italy"/>
    <m/>
    <x v="32"/>
    <m/>
    <m/>
    <m/>
    <m/>
    <m/>
    <m/>
  </r>
  <r>
    <s v="Nick A. Battaglia"/>
    <x v="0"/>
    <x v="414"/>
    <d v="2029-02-28T00:00:00"/>
    <s v="United States"/>
    <s v="BAE Systems"/>
    <x v="20"/>
    <m/>
    <m/>
    <m/>
    <m/>
    <m/>
    <m/>
  </r>
  <r>
    <s v="Raphael J. Shaw"/>
    <x v="2"/>
    <x v="414"/>
    <d v="2027-02-28T00:00:00"/>
    <s v="United States"/>
    <s v="Booz Allen Hamilton"/>
    <x v="27"/>
    <m/>
    <m/>
    <m/>
    <m/>
    <m/>
    <m/>
  </r>
  <r>
    <s v="Relmane Baptiste"/>
    <x v="2"/>
    <x v="414"/>
    <d v="2027-02-28T00:00:00"/>
    <s v="United States"/>
    <s v="Northrop Grumman"/>
    <x v="19"/>
    <m/>
    <m/>
    <m/>
    <m/>
    <m/>
    <m/>
  </r>
  <r>
    <s v="Uday Chandra GOLLAPALLI Jr."/>
    <x v="0"/>
    <x v="414"/>
    <d v="2029-02-28T00:00:00"/>
    <s v="France"/>
    <s v="ENAC"/>
    <x v="0"/>
    <m/>
    <m/>
    <m/>
    <m/>
    <m/>
    <m/>
  </r>
  <r>
    <s v="Andrea VITTORI"/>
    <x v="0"/>
    <x v="415"/>
    <d v="2029-02-28T00:00:00"/>
    <s v="Italy"/>
    <s v="ISAE-SUPAERO"/>
    <x v="0"/>
    <m/>
    <m/>
    <m/>
    <m/>
    <m/>
    <m/>
  </r>
  <r>
    <s v="Anurag Vidap"/>
    <x v="0"/>
    <x v="415"/>
    <d v="2029-02-28T00:00:00"/>
    <s v="India"/>
    <s v="Airbus"/>
    <x v="1"/>
    <m/>
    <m/>
    <m/>
    <m/>
    <m/>
    <m/>
  </r>
  <r>
    <s v="Joao F. Fernandes"/>
    <x v="0"/>
    <x v="415"/>
    <d v="2029-02-28T00:00:00"/>
    <s v="France"/>
    <s v="Wabtec Corporation"/>
    <x v="50"/>
    <m/>
    <m/>
    <m/>
    <m/>
    <m/>
    <m/>
  </r>
  <r>
    <s v="Kalaivani Kanagaratnam"/>
    <x v="2"/>
    <x v="415"/>
    <d v="2027-02-28T00:00:00"/>
    <s v="Canada"/>
    <s v="Hatch"/>
    <x v="38"/>
    <m/>
    <m/>
    <m/>
    <m/>
    <m/>
    <m/>
  </r>
  <r>
    <s v="Kenneth J. Allison"/>
    <x v="2"/>
    <x v="416"/>
    <d v="2027-02-27T00:00:00"/>
    <s v="United States"/>
    <s v="Colorado State University"/>
    <x v="2"/>
    <m/>
    <m/>
    <m/>
    <m/>
    <m/>
    <m/>
  </r>
  <r>
    <s v="Ryan Hudec"/>
    <x v="0"/>
    <x v="416"/>
    <d v="2029-02-26T00:00:00"/>
    <s v="United States"/>
    <s v="The Boeing Company"/>
    <x v="4"/>
    <m/>
    <m/>
    <m/>
    <m/>
    <m/>
    <m/>
  </r>
  <r>
    <s v="Daniel A. Garzaniti"/>
    <x v="2"/>
    <x v="417"/>
    <d v="2027-02-25T00:00:00"/>
    <s v="Australia"/>
    <s v="IngeniumX Engineering Consulting Pty"/>
    <x v="12"/>
    <m/>
    <m/>
    <m/>
    <m/>
    <m/>
    <m/>
  </r>
  <r>
    <s v="Théo JAMES"/>
    <x v="0"/>
    <x v="418"/>
    <d v="2029-02-23T00:00:00"/>
    <s v="France"/>
    <s v="ISAE-SUPAERO"/>
    <x v="0"/>
    <m/>
    <m/>
    <m/>
    <m/>
    <m/>
    <m/>
  </r>
  <r>
    <s v="Callum N. Cockburn"/>
    <x v="0"/>
    <x v="419"/>
    <d v="2029-02-22T00:00:00"/>
    <s v="United Kingdom"/>
    <s v="Synoptix Limited"/>
    <x v="10"/>
    <m/>
    <m/>
    <m/>
    <m/>
    <m/>
    <m/>
  </r>
  <r>
    <s v="Dennis L. Harwood"/>
    <x v="2"/>
    <x v="419"/>
    <d v="2027-02-22T00:00:00"/>
    <s v="United Kingdom"/>
    <s v="Baker Hughes"/>
    <x v="10"/>
    <m/>
    <m/>
    <m/>
    <m/>
    <m/>
    <m/>
  </r>
  <r>
    <s v="Amanda Buemi"/>
    <x v="0"/>
    <x v="420"/>
    <d v="2029-02-20T00:00:00"/>
    <s v="United States"/>
    <m/>
    <x v="17"/>
    <m/>
    <m/>
    <m/>
    <m/>
    <m/>
    <m/>
  </r>
  <r>
    <s v="Oliver J. Bullock"/>
    <x v="2"/>
    <x v="421"/>
    <d v="2027-02-19T00:00:00"/>
    <s v="United Kingdom"/>
    <s v="Frazer-Nash Consultancy"/>
    <x v="10"/>
    <m/>
    <m/>
    <m/>
    <m/>
    <m/>
    <m/>
  </r>
  <r>
    <s v="Lilly Cutaia"/>
    <x v="0"/>
    <x v="422"/>
    <d v="2029-02-18T00:00:00"/>
    <s v="Italy"/>
    <m/>
    <x v="32"/>
    <m/>
    <m/>
    <m/>
    <m/>
    <m/>
    <m/>
  </r>
  <r>
    <s v="Amol G. More"/>
    <x v="0"/>
    <x v="423"/>
    <d v="2029-02-16T00:00:00"/>
    <s v="India"/>
    <s v="John Deere &amp; Company"/>
    <x v="1"/>
    <m/>
    <m/>
    <m/>
    <m/>
    <m/>
    <m/>
  </r>
  <r>
    <s v="Art Villanueva ESEP"/>
    <x v="1"/>
    <x v="424"/>
    <m/>
    <s v="United States"/>
    <m/>
    <x v="27"/>
    <m/>
    <m/>
    <m/>
    <m/>
    <m/>
    <m/>
  </r>
  <r>
    <s v="Cynthia P. Dean"/>
    <x v="2"/>
    <x v="424"/>
    <d v="2027-02-15T00:00:00"/>
    <s v="United States"/>
    <m/>
    <x v="61"/>
    <m/>
    <m/>
    <m/>
    <m/>
    <m/>
    <m/>
  </r>
  <r>
    <s v="Lapassiri &quot;Fasai"/>
    <x v="2"/>
    <x v="424"/>
    <d v="2027-02-15T00:00:00"/>
    <s v="Thailand"/>
    <s v="ST Engineering"/>
    <x v="47"/>
    <m/>
    <m/>
    <m/>
    <m/>
    <m/>
    <m/>
  </r>
  <r>
    <s v="Shaun Jenkins"/>
    <x v="2"/>
    <x v="424"/>
    <d v="2027-02-15T00:00:00"/>
    <s v="United States"/>
    <s v="US Army"/>
    <x v="19"/>
    <m/>
    <m/>
    <m/>
    <m/>
    <m/>
    <m/>
  </r>
  <r>
    <s v="Jeffrey R. Johnson"/>
    <x v="1"/>
    <x v="425"/>
    <m/>
    <s v="United States"/>
    <s v="Booz Allen Hamilton"/>
    <x v="26"/>
    <m/>
    <m/>
    <m/>
    <m/>
    <m/>
    <m/>
  </r>
  <r>
    <s v="Davide Massera"/>
    <x v="0"/>
    <x v="426"/>
    <d v="2029-02-12T00:00:00"/>
    <s v="Italy"/>
    <s v="Capgemini Engineering"/>
    <x v="32"/>
    <m/>
    <m/>
    <m/>
    <m/>
    <m/>
    <m/>
  </r>
  <r>
    <s v="Fardad Sarraf-zadeh"/>
    <x v="2"/>
    <x v="426"/>
    <d v="2027-02-12T00:00:00"/>
    <s v="Canada"/>
    <s v="WSP Canada"/>
    <x v="38"/>
    <m/>
    <m/>
    <m/>
    <m/>
    <m/>
    <m/>
  </r>
  <r>
    <s v="Kathryn E. Carr"/>
    <x v="2"/>
    <x v="426"/>
    <d v="2027-02-12T00:00:00"/>
    <s v="United States"/>
    <s v="Booz Allen Hamilton"/>
    <x v="19"/>
    <m/>
    <m/>
    <m/>
    <m/>
    <m/>
    <m/>
  </r>
  <r>
    <s v="LuAnn M. Duffus"/>
    <x v="2"/>
    <x v="426"/>
    <d v="2027-02-12T00:00:00"/>
    <s v="United States"/>
    <s v="US Air Force"/>
    <x v="61"/>
    <m/>
    <m/>
    <m/>
    <m/>
    <m/>
    <m/>
  </r>
  <r>
    <s v="Marina Aziz"/>
    <x v="0"/>
    <x v="426"/>
    <d v="2029-02-12T00:00:00"/>
    <s v="United States"/>
    <s v="Loyola Marymount University"/>
    <x v="26"/>
    <m/>
    <m/>
    <m/>
    <m/>
    <m/>
    <m/>
  </r>
  <r>
    <s v="Nidhi Sharma"/>
    <x v="2"/>
    <x v="426"/>
    <d v="2027-02-12T00:00:00"/>
    <s v="India"/>
    <s v="Siemens Healthineers"/>
    <x v="1"/>
    <m/>
    <m/>
    <m/>
    <m/>
    <m/>
    <m/>
  </r>
  <r>
    <s v="Tom V. Nowak"/>
    <x v="0"/>
    <x v="426"/>
    <d v="2029-02-12T00:00:00"/>
    <s v="United States"/>
    <s v="Atkins Global"/>
    <x v="58"/>
    <m/>
    <m/>
    <m/>
    <m/>
    <m/>
    <m/>
  </r>
  <r>
    <s v="Daniel A. O'Neil"/>
    <x v="0"/>
    <x v="427"/>
    <d v="2029-02-11T00:00:00"/>
    <s v="United States"/>
    <s v="Johns Hopkins University"/>
    <x v="42"/>
    <m/>
    <m/>
    <m/>
    <m/>
    <m/>
    <m/>
  </r>
  <r>
    <s v="Emily Wood"/>
    <x v="0"/>
    <x v="427"/>
    <d v="2029-02-11T00:00:00"/>
    <s v="United States"/>
    <s v="SAIC"/>
    <x v="16"/>
    <m/>
    <m/>
    <m/>
    <m/>
    <m/>
    <m/>
  </r>
  <r>
    <s v="David T. Byrne"/>
    <x v="2"/>
    <x v="428"/>
    <d v="2027-02-10T00:00:00"/>
    <s v="United Kingdom"/>
    <m/>
    <x v="10"/>
    <m/>
    <m/>
    <m/>
    <m/>
    <m/>
    <m/>
  </r>
  <r>
    <s v="Adolfo del Barrio Salas"/>
    <x v="2"/>
    <x v="429"/>
    <d v="2027-02-08T00:00:00"/>
    <s v="Spain"/>
    <s v="Thales Alenia Space España"/>
    <x v="48"/>
    <m/>
    <m/>
    <m/>
    <m/>
    <m/>
    <m/>
  </r>
  <r>
    <s v="Pina Donelli"/>
    <x v="0"/>
    <x v="429"/>
    <d v="2029-02-08T00:00:00"/>
    <s v="Germany"/>
    <s v="German Aerospace Center, DLR Institute of Hamburg"/>
    <x v="32"/>
    <m/>
    <m/>
    <m/>
    <m/>
    <m/>
    <m/>
  </r>
  <r>
    <s v="Andrea E. SAAD"/>
    <x v="2"/>
    <x v="430"/>
    <d v="2027-02-07T00:00:00"/>
    <s v="United Kingdom"/>
    <m/>
    <x v="10"/>
    <m/>
    <m/>
    <m/>
    <m/>
    <m/>
    <m/>
  </r>
  <r>
    <s v="Angie Hodd (Hall)"/>
    <x v="2"/>
    <x v="430"/>
    <d v="2027-02-07T00:00:00"/>
    <s v="United States"/>
    <s v="BAE Systems"/>
    <x v="2"/>
    <m/>
    <m/>
    <m/>
    <m/>
    <m/>
    <m/>
  </r>
  <r>
    <s v="CARLA SAYAN"/>
    <x v="2"/>
    <x v="430"/>
    <d v="2027-02-07T00:00:00"/>
    <s v="United States"/>
    <s v="Pratt &amp; Whitney"/>
    <x v="4"/>
    <m/>
    <m/>
    <m/>
    <m/>
    <m/>
    <m/>
  </r>
  <r>
    <s v="Carlos E. Coelho"/>
    <x v="2"/>
    <x v="430"/>
    <d v="2027-02-07T00:00:00"/>
    <s v="Brazil"/>
    <s v="EMBRAER"/>
    <x v="7"/>
    <m/>
    <m/>
    <m/>
    <m/>
    <m/>
    <m/>
  </r>
  <r>
    <s v="Jeffrey Nash"/>
    <x v="2"/>
    <x v="430"/>
    <d v="2027-02-07T00:00:00"/>
    <s v="United States"/>
    <s v="Bowhead Professional and Technical Solutions, LLC,"/>
    <x v="42"/>
    <m/>
    <m/>
    <m/>
    <m/>
    <m/>
    <m/>
  </r>
  <r>
    <s v="Ji Wei Mok"/>
    <x v="2"/>
    <x v="430"/>
    <d v="2027-02-07T00:00:00"/>
    <s v="Singapore"/>
    <m/>
    <x v="47"/>
    <m/>
    <m/>
    <m/>
    <m/>
    <m/>
    <m/>
  </r>
  <r>
    <s v="Andrew Shepherd"/>
    <x v="0"/>
    <x v="431"/>
    <d v="2029-02-06T00:00:00"/>
    <s v="Germany"/>
    <s v="AMZL"/>
    <x v="17"/>
    <m/>
    <m/>
    <m/>
    <m/>
    <m/>
    <m/>
  </r>
  <r>
    <s v="Eric F. Roman"/>
    <x v="2"/>
    <x v="431"/>
    <d v="2027-02-06T00:00:00"/>
    <s v="United States"/>
    <s v="Lockheed Martin Corporation"/>
    <x v="4"/>
    <m/>
    <m/>
    <m/>
    <m/>
    <m/>
    <m/>
  </r>
  <r>
    <s v="Vritika Gupta"/>
    <x v="0"/>
    <x v="431"/>
    <d v="2029-02-06T00:00:00"/>
    <s v="United States"/>
    <s v="Cummins Inc"/>
    <x v="16"/>
    <m/>
    <m/>
    <m/>
    <m/>
    <m/>
    <m/>
  </r>
  <r>
    <s v="Alexander S. Masterson"/>
    <x v="2"/>
    <x v="432"/>
    <d v="2027-02-05T00:00:00"/>
    <s v="United Kingdom"/>
    <s v="BAE Systems Naval Ships Combat Systems"/>
    <x v="10"/>
    <m/>
    <m/>
    <m/>
    <m/>
    <m/>
    <m/>
  </r>
  <r>
    <s v="Hugh G. Parker"/>
    <x v="2"/>
    <x v="432"/>
    <d v="2027-02-05T00:00:00"/>
    <s v="United Kingdom"/>
    <s v="BAE Systems"/>
    <x v="10"/>
    <m/>
    <m/>
    <m/>
    <m/>
    <m/>
    <m/>
  </r>
  <r>
    <s v="Salvatore &quot;Sam&quot; Mancarella"/>
    <x v="0"/>
    <x v="432"/>
    <d v="2029-02-05T00:00:00"/>
    <s v="Australia"/>
    <s v="MEMKO Pty LTd"/>
    <x v="12"/>
    <m/>
    <m/>
    <m/>
    <m/>
    <m/>
    <m/>
  </r>
  <r>
    <s v="Gunkhan Ibrahimli"/>
    <x v="0"/>
    <x v="433"/>
    <d v="2029-02-04T00:00:00"/>
    <s v="Azerbaijan"/>
    <s v="Azercosmos"/>
    <x v="28"/>
    <m/>
    <m/>
    <m/>
    <m/>
    <m/>
    <m/>
  </r>
  <r>
    <s v="Mohan Shivashanker"/>
    <x v="0"/>
    <x v="434"/>
    <d v="2029-02-03T00:00:00"/>
    <s v="India"/>
    <s v="Wabtec Corporation"/>
    <x v="1"/>
    <m/>
    <m/>
    <m/>
    <m/>
    <m/>
    <m/>
  </r>
  <r>
    <s v="Binyam Abeye"/>
    <x v="0"/>
    <x v="435"/>
    <d v="2029-02-02T00:00:00"/>
    <s v="United States"/>
    <s v="BAE Systems"/>
    <x v="30"/>
    <m/>
    <m/>
    <m/>
    <m/>
    <m/>
    <m/>
  </r>
  <r>
    <s v="Henning Carlsson"/>
    <x v="2"/>
    <x v="435"/>
    <d v="2027-02-02T00:00:00"/>
    <s v="Sweden"/>
    <s v="Saab AB"/>
    <x v="6"/>
    <m/>
    <m/>
    <m/>
    <m/>
    <m/>
    <m/>
  </r>
  <r>
    <s v="Irfan Javid"/>
    <x v="2"/>
    <x v="435"/>
    <d v="2027-02-02T00:00:00"/>
    <s v="Germany"/>
    <s v="Umlaut Consulting part of Accenture"/>
    <x v="13"/>
    <m/>
    <m/>
    <m/>
    <m/>
    <m/>
    <m/>
  </r>
  <r>
    <s v="Paul D. Padegimas"/>
    <x v="2"/>
    <x v="435"/>
    <d v="2027-02-02T00:00:00"/>
    <s v="United States"/>
    <s v="UNICO Engineering"/>
    <x v="44"/>
    <m/>
    <m/>
    <m/>
    <m/>
    <m/>
    <m/>
  </r>
  <r>
    <s v="Petra Skroblin"/>
    <x v="2"/>
    <x v="435"/>
    <d v="2027-02-02T00:00:00"/>
    <s v="Germany"/>
    <s v="Continental AG"/>
    <x v="3"/>
    <m/>
    <m/>
    <m/>
    <m/>
    <m/>
    <m/>
  </r>
  <r>
    <s v="Francesco Grani"/>
    <x v="0"/>
    <x v="436"/>
    <d v="2029-02-01T00:00:00"/>
    <s v="Italy"/>
    <m/>
    <x v="32"/>
    <m/>
    <m/>
    <m/>
    <m/>
    <m/>
    <m/>
  </r>
  <r>
    <s v="James F. Melser"/>
    <x v="2"/>
    <x v="436"/>
    <d v="2027-02-01T00:00:00"/>
    <s v="United States"/>
    <s v="Viasat"/>
    <x v="27"/>
    <m/>
    <m/>
    <m/>
    <m/>
    <m/>
    <m/>
  </r>
  <r>
    <s v="Leanne Abel"/>
    <x v="0"/>
    <x v="436"/>
    <d v="2029-02-01T00:00:00"/>
    <s v="United States"/>
    <s v="Kratos Defense and Security Solutions"/>
    <x v="31"/>
    <m/>
    <m/>
    <m/>
    <m/>
    <m/>
    <m/>
  </r>
  <r>
    <s v="Marco G. Burtini"/>
    <x v="0"/>
    <x v="436"/>
    <d v="2029-02-01T00:00:00"/>
    <s v="Italy"/>
    <m/>
    <x v="32"/>
    <m/>
    <m/>
    <m/>
    <m/>
    <m/>
    <m/>
  </r>
  <r>
    <s v="Michael C. Halvorson"/>
    <x v="0"/>
    <x v="436"/>
    <d v="2029-02-01T00:00:00"/>
    <s v="United States"/>
    <s v="University of Alabama in Huntsville"/>
    <x v="25"/>
    <m/>
    <m/>
    <m/>
    <m/>
    <m/>
    <m/>
  </r>
  <r>
    <s v="Quinn Fatherley"/>
    <x v="2"/>
    <x v="436"/>
    <d v="2027-02-01T00:00:00"/>
    <s v="United States"/>
    <s v="Lawrence Livermore National Laboratory"/>
    <x v="37"/>
    <m/>
    <m/>
    <m/>
    <m/>
    <m/>
    <m/>
  </r>
  <r>
    <s v="Shaun C. Easler"/>
    <x v="0"/>
    <x v="436"/>
    <d v="2029-02-01T00:00:00"/>
    <s v="United States"/>
    <s v="SPAWAR"/>
    <x v="65"/>
    <m/>
    <m/>
    <m/>
    <m/>
    <m/>
    <m/>
  </r>
  <r>
    <s v="David A. Flanigan"/>
    <x v="1"/>
    <x v="437"/>
    <m/>
    <s v="United States"/>
    <s v="Johns Hopkins University"/>
    <x v="42"/>
    <m/>
    <m/>
    <m/>
    <m/>
    <m/>
    <m/>
  </r>
  <r>
    <s v="Marc Welch"/>
    <x v="0"/>
    <x v="437"/>
    <d v="2029-01-31T00:00:00"/>
    <s v="United States"/>
    <s v="KBR"/>
    <x v="49"/>
    <m/>
    <m/>
    <m/>
    <m/>
    <m/>
    <m/>
  </r>
  <r>
    <s v="Marco A. Garcia Matatoros"/>
    <x v="0"/>
    <x v="437"/>
    <d v="2029-01-31T00:00:00"/>
    <s v="Netherlands"/>
    <s v="CGI"/>
    <x v="40"/>
    <m/>
    <m/>
    <m/>
    <m/>
    <m/>
    <m/>
  </r>
  <r>
    <s v="Rocco Michele Pettorone"/>
    <x v="0"/>
    <x v="437"/>
    <d v="2029-01-31T00:00:00"/>
    <s v="Italy"/>
    <m/>
    <x v="32"/>
    <m/>
    <m/>
    <m/>
    <m/>
    <m/>
    <m/>
  </r>
  <r>
    <s v="Shriya Kaur Chawla"/>
    <x v="0"/>
    <x v="437"/>
    <d v="2029-01-31T00:00:00"/>
    <s v="India"/>
    <s v="ISAE Supaero"/>
    <x v="0"/>
    <m/>
    <m/>
    <m/>
    <m/>
    <m/>
    <m/>
  </r>
  <r>
    <s v="Bernhard Schreiner"/>
    <x v="0"/>
    <x v="438"/>
    <d v="2029-01-30T00:00:00"/>
    <s v="Austria"/>
    <m/>
    <x v="3"/>
    <m/>
    <m/>
    <m/>
    <m/>
    <m/>
    <m/>
  </r>
  <r>
    <s v="Pietro Silvestri"/>
    <x v="0"/>
    <x v="438"/>
    <d v="2029-01-30T00:00:00"/>
    <s v="Italy"/>
    <s v="Accenture"/>
    <x v="32"/>
    <m/>
    <m/>
    <m/>
    <m/>
    <m/>
    <m/>
  </r>
  <r>
    <s v="Stefan J. Skudlarek"/>
    <x v="2"/>
    <x v="438"/>
    <d v="2027-01-30T00:00:00"/>
    <s v="Germany"/>
    <s v="FEV.io GmbH"/>
    <x v="3"/>
    <m/>
    <m/>
    <m/>
    <m/>
    <m/>
    <m/>
  </r>
  <r>
    <s v="Darwin C. Haines"/>
    <x v="2"/>
    <x v="439"/>
    <d v="2027-01-29T00:00:00"/>
    <s v="United States"/>
    <s v="GeoControl, INC / Jacobs Space Exploration Group / NASA"/>
    <x v="16"/>
    <m/>
    <m/>
    <m/>
    <m/>
    <m/>
    <m/>
  </r>
  <r>
    <s v="Martin James"/>
    <x v="0"/>
    <x v="439"/>
    <d v="2029-01-29T00:00:00"/>
    <s v="United Kingdom"/>
    <m/>
    <x v="10"/>
    <m/>
    <m/>
    <m/>
    <m/>
    <m/>
    <m/>
  </r>
  <r>
    <s v="Qiaoyu Xiao"/>
    <x v="0"/>
    <x v="439"/>
    <d v="2029-01-29T00:00:00"/>
    <s v="China"/>
    <s v="Cummins"/>
    <x v="21"/>
    <m/>
    <m/>
    <m/>
    <m/>
    <m/>
    <m/>
  </r>
  <r>
    <s v="Guruprasad Kallanje"/>
    <x v="0"/>
    <x v="440"/>
    <d v="2029-01-28T00:00:00"/>
    <s v="Germany"/>
    <m/>
    <x v="3"/>
    <m/>
    <m/>
    <m/>
    <m/>
    <m/>
    <m/>
  </r>
  <r>
    <s v="Jeremy Doerr"/>
    <x v="2"/>
    <x v="440"/>
    <d v="2027-01-28T00:00:00"/>
    <s v="United States"/>
    <s v="Georgia Tech Research Institute"/>
    <x v="34"/>
    <m/>
    <m/>
    <m/>
    <m/>
    <m/>
    <m/>
  </r>
  <r>
    <s v="Daniel Robinson"/>
    <x v="0"/>
    <x v="441"/>
    <d v="2029-01-27T00:00:00"/>
    <s v="United States"/>
    <s v="Cummins Inc"/>
    <x v="15"/>
    <m/>
    <m/>
    <m/>
    <m/>
    <m/>
    <m/>
  </r>
  <r>
    <s v="Jamie L. Wisser"/>
    <x v="0"/>
    <x v="441"/>
    <d v="2029-01-27T00:00:00"/>
    <s v="United States"/>
    <m/>
    <x v="16"/>
    <m/>
    <m/>
    <m/>
    <m/>
    <m/>
    <m/>
  </r>
  <r>
    <s v="Manfredi Calderaio"/>
    <x v="0"/>
    <x v="441"/>
    <d v="2029-01-27T00:00:00"/>
    <s v="Italy"/>
    <s v="Accenture S.p.A."/>
    <x v="32"/>
    <m/>
    <m/>
    <m/>
    <m/>
    <m/>
    <m/>
  </r>
  <r>
    <s v="Gioacchino Cassarà"/>
    <x v="0"/>
    <x v="442"/>
    <d v="2029-01-26T00:00:00"/>
    <s v="Italy"/>
    <m/>
    <x v="32"/>
    <m/>
    <m/>
    <m/>
    <m/>
    <m/>
    <m/>
  </r>
  <r>
    <s v="Craig M. Arndt"/>
    <x v="1"/>
    <x v="443"/>
    <m/>
    <s v="United States"/>
    <s v="Georgia Tech Research Institute"/>
    <x v="34"/>
    <m/>
    <m/>
    <m/>
    <m/>
    <m/>
    <m/>
  </r>
  <r>
    <s v="Cristina Valera Muñoz"/>
    <x v="0"/>
    <x v="443"/>
    <d v="2029-01-25T00:00:00"/>
    <s v="Spain"/>
    <s v="Airbus"/>
    <x v="48"/>
    <m/>
    <m/>
    <m/>
    <m/>
    <m/>
    <m/>
  </r>
  <r>
    <s v="Dienye Asita"/>
    <x v="0"/>
    <x v="443"/>
    <d v="2029-01-25T00:00:00"/>
    <s v="United Kingdom"/>
    <s v="Atkins (SNC-Lavalin)"/>
    <x v="10"/>
    <m/>
    <m/>
    <m/>
    <m/>
    <m/>
    <m/>
  </r>
  <r>
    <s v="Dominik Penno"/>
    <x v="0"/>
    <x v="443"/>
    <d v="2029-01-25T00:00:00"/>
    <s v="Germany"/>
    <s v="Deloitte Consulting"/>
    <x v="3"/>
    <m/>
    <m/>
    <m/>
    <m/>
    <m/>
    <m/>
  </r>
  <r>
    <s v="Ebru Caglayan"/>
    <x v="2"/>
    <x v="443"/>
    <d v="2027-01-25T00:00:00"/>
    <s v="Turkey"/>
    <s v="FEV Turkey"/>
    <x v="28"/>
    <m/>
    <m/>
    <m/>
    <m/>
    <m/>
    <m/>
  </r>
  <r>
    <s v="Jessica L. Schmidt"/>
    <x v="2"/>
    <x v="443"/>
    <d v="2027-01-25T00:00:00"/>
    <s v="United States"/>
    <s v="Booz Allen Hamilton"/>
    <x v="27"/>
    <m/>
    <m/>
    <m/>
    <m/>
    <m/>
    <m/>
  </r>
  <r>
    <s v="Patryk Błaszczak"/>
    <x v="0"/>
    <x v="443"/>
    <d v="2029-01-25T00:00:00"/>
    <s v="Poland"/>
    <s v="CNH"/>
    <x v="66"/>
    <m/>
    <m/>
    <m/>
    <m/>
    <m/>
    <m/>
  </r>
  <r>
    <s v="Pedro H. Capelotti"/>
    <x v="2"/>
    <x v="443"/>
    <d v="2027-01-25T00:00:00"/>
    <s v="Brazil"/>
    <s v="Whirlpool Corporation"/>
    <x v="7"/>
    <m/>
    <m/>
    <m/>
    <m/>
    <m/>
    <m/>
  </r>
  <r>
    <s v="Hamza İncemehmetoğlu"/>
    <x v="2"/>
    <x v="444"/>
    <d v="2027-01-24T00:00:00"/>
    <s v="Turkey"/>
    <s v="TUSAŞ"/>
    <x v="28"/>
    <m/>
    <m/>
    <m/>
    <m/>
    <m/>
    <m/>
  </r>
  <r>
    <s v="Todd J. Bayer"/>
    <x v="1"/>
    <x v="444"/>
    <m/>
    <s v="United States"/>
    <s v="NASA (ret.)"/>
    <x v="26"/>
    <m/>
    <m/>
    <m/>
    <m/>
    <m/>
    <m/>
  </r>
  <r>
    <s v="James M. Macfadden"/>
    <x v="0"/>
    <x v="445"/>
    <d v="2029-01-23T00:00:00"/>
    <s v="United Kingdom"/>
    <m/>
    <x v="10"/>
    <m/>
    <m/>
    <m/>
    <m/>
    <m/>
    <m/>
  </r>
  <r>
    <s v="Stuart J. McNeil"/>
    <x v="0"/>
    <x v="445"/>
    <d v="2029-01-23T00:00:00"/>
    <s v="United Kingdom"/>
    <m/>
    <x v="10"/>
    <m/>
    <m/>
    <m/>
    <m/>
    <m/>
    <m/>
  </r>
  <r>
    <s v="Chantal Sinnwell"/>
    <x v="2"/>
    <x v="446"/>
    <d v="2027-01-21T00:00:00"/>
    <s v="Germany"/>
    <s v="Siemens Industry Software GmbH"/>
    <x v="3"/>
    <m/>
    <m/>
    <m/>
    <m/>
    <m/>
    <m/>
  </r>
  <r>
    <s v="Spencer K. Massey"/>
    <x v="2"/>
    <x v="447"/>
    <d v="2027-01-19T00:00:00"/>
    <s v="United States"/>
    <s v="Huntington Ingalls Incorporated (HII)"/>
    <x v="55"/>
    <m/>
    <m/>
    <m/>
    <m/>
    <m/>
    <m/>
  </r>
  <r>
    <s v="Dean Morgans"/>
    <x v="0"/>
    <x v="448"/>
    <d v="2029-01-18T00:00:00"/>
    <s v="United Kingdom"/>
    <m/>
    <x v="10"/>
    <m/>
    <m/>
    <m/>
    <m/>
    <m/>
    <m/>
  </r>
  <r>
    <s v="Edith L. Szarkowski"/>
    <x v="2"/>
    <x v="448"/>
    <d v="2027-01-18T00:00:00"/>
    <s v="United States"/>
    <s v="Aerospace Corporation"/>
    <x v="2"/>
    <m/>
    <m/>
    <m/>
    <m/>
    <m/>
    <m/>
  </r>
  <r>
    <s v="Gary F. Kliczinski Jr."/>
    <x v="0"/>
    <x v="449"/>
    <d v="2029-01-17T00:00:00"/>
    <s v="United States"/>
    <s v="Ford Motor Co"/>
    <x v="16"/>
    <m/>
    <m/>
    <m/>
    <m/>
    <m/>
    <m/>
  </r>
  <r>
    <s v="Ryan J. Cotter"/>
    <x v="0"/>
    <x v="449"/>
    <d v="2029-01-17T00:00:00"/>
    <s v="United States"/>
    <s v="Cornell University"/>
    <x v="30"/>
    <m/>
    <m/>
    <m/>
    <m/>
    <m/>
    <m/>
  </r>
  <r>
    <s v="Jorge M. Aranda Rodríguez"/>
    <x v="0"/>
    <x v="450"/>
    <d v="2029-01-16T00:00:00"/>
    <s v="Germany"/>
    <s v="Capgemini Engineering"/>
    <x v="3"/>
    <m/>
    <m/>
    <m/>
    <m/>
    <m/>
    <m/>
  </r>
  <r>
    <s v="Shena Howell"/>
    <x v="0"/>
    <x v="450"/>
    <d v="2029-01-16T00:00:00"/>
    <s v="Australia"/>
    <s v="Shoal Group Pty Ltd"/>
    <x v="12"/>
    <m/>
    <m/>
    <m/>
    <m/>
    <m/>
    <m/>
  </r>
  <r>
    <s v="Theresa Soares"/>
    <x v="0"/>
    <x v="450"/>
    <d v="2029-01-16T00:00:00"/>
    <s v="United States"/>
    <s v="Siemens Healthineers"/>
    <x v="31"/>
    <m/>
    <m/>
    <m/>
    <m/>
    <m/>
    <m/>
  </r>
  <r>
    <s v="Aaron G. Lucas"/>
    <x v="0"/>
    <x v="451"/>
    <d v="2029-01-15T00:00:00"/>
    <s v="United States"/>
    <s v="Wabtec"/>
    <x v="34"/>
    <m/>
    <m/>
    <m/>
    <m/>
    <m/>
    <m/>
  </r>
  <r>
    <s v="Chunna YU"/>
    <x v="0"/>
    <x v="451"/>
    <d v="2029-01-15T00:00:00"/>
    <s v="France"/>
    <s v="Airbus group"/>
    <x v="0"/>
    <m/>
    <m/>
    <m/>
    <m/>
    <m/>
    <m/>
  </r>
  <r>
    <s v="John Slowey"/>
    <x v="2"/>
    <x v="451"/>
    <d v="2027-01-15T00:00:00"/>
    <s v="Australia"/>
    <m/>
    <x v="12"/>
    <m/>
    <m/>
    <m/>
    <m/>
    <m/>
    <m/>
  </r>
  <r>
    <s v="Jürgen Schmitz"/>
    <x v="2"/>
    <x v="452"/>
    <d v="2027-01-14T00:00:00"/>
    <s v="Germany"/>
    <s v="Rheinmetall Waffe Munition GmbH"/>
    <x v="3"/>
    <m/>
    <m/>
    <m/>
    <m/>
    <m/>
    <m/>
  </r>
  <r>
    <s v="Marcus Boumans"/>
    <x v="2"/>
    <x v="452"/>
    <d v="2027-01-14T00:00:00"/>
    <s v="Germany"/>
    <s v="Robert BOSCH GmbH"/>
    <x v="3"/>
    <m/>
    <m/>
    <m/>
    <m/>
    <m/>
    <m/>
  </r>
  <r>
    <s v="Asen Dankov"/>
    <x v="0"/>
    <x v="453"/>
    <d v="2029-01-10T00:00:00"/>
    <s v="Germany"/>
    <m/>
    <x v="3"/>
    <m/>
    <m/>
    <m/>
    <m/>
    <m/>
    <m/>
  </r>
  <r>
    <s v="Emre AYAZOĞLU"/>
    <x v="2"/>
    <x v="453"/>
    <d v="2027-01-10T00:00:00"/>
    <s v="Turkey"/>
    <s v="ASELSAN Inc."/>
    <x v="28"/>
    <m/>
    <m/>
    <m/>
    <m/>
    <m/>
    <m/>
  </r>
  <r>
    <s v="Raghav Kumar"/>
    <x v="0"/>
    <x v="454"/>
    <d v="2029-01-09T00:00:00"/>
    <s v="United States"/>
    <m/>
    <x v="44"/>
    <m/>
    <m/>
    <m/>
    <m/>
    <m/>
    <m/>
  </r>
  <r>
    <s v="Carina C. Felipe da Silva"/>
    <x v="2"/>
    <x v="455"/>
    <d v="2027-01-08T00:00:00"/>
    <s v="Brazil"/>
    <s v="EMBRAER"/>
    <x v="7"/>
    <m/>
    <m/>
    <m/>
    <m/>
    <m/>
    <m/>
  </r>
  <r>
    <s v="Christopher Trumble"/>
    <x v="2"/>
    <x v="455"/>
    <d v="2027-01-08T00:00:00"/>
    <s v="United States"/>
    <s v="US Army"/>
    <x v="19"/>
    <m/>
    <m/>
    <m/>
    <m/>
    <m/>
    <m/>
  </r>
  <r>
    <s v="Matthew Tranor"/>
    <x v="0"/>
    <x v="455"/>
    <d v="2029-01-08T00:00:00"/>
    <s v="United States"/>
    <s v="Leonardo DRS"/>
    <x v="14"/>
    <m/>
    <m/>
    <m/>
    <m/>
    <m/>
    <m/>
  </r>
  <r>
    <s v="Reinder R. &quot;Rembrandt&quot; Koops"/>
    <x v="2"/>
    <x v="455"/>
    <d v="2027-01-08T00:00:00"/>
    <s v="Netherlands"/>
    <s v="Tennet TSO"/>
    <x v="18"/>
    <m/>
    <m/>
    <m/>
    <m/>
    <m/>
    <m/>
  </r>
  <r>
    <s v="Stuart Maxwell"/>
    <x v="2"/>
    <x v="455"/>
    <d v="2027-01-08T00:00:00"/>
    <s v="United Kingdom"/>
    <s v="BAE Systems - Naval Ships"/>
    <x v="10"/>
    <m/>
    <m/>
    <m/>
    <m/>
    <m/>
    <m/>
  </r>
  <r>
    <s v="Chidozie B. &quot;Bede&quot; Kesieme"/>
    <x v="0"/>
    <x v="456"/>
    <d v="2029-01-06T00:00:00"/>
    <s v="United Kingdom"/>
    <s v="Jacobs Engineering"/>
    <x v="10"/>
    <m/>
    <m/>
    <m/>
    <m/>
    <m/>
    <m/>
  </r>
  <r>
    <s v="Jing Zhang"/>
    <x v="0"/>
    <x v="456"/>
    <d v="2029-01-06T00:00:00"/>
    <s v="China"/>
    <s v="Cummins"/>
    <x v="21"/>
    <m/>
    <m/>
    <m/>
    <m/>
    <m/>
    <m/>
  </r>
  <r>
    <s v="Abdulaziz A. Alasows"/>
    <x v="2"/>
    <x v="457"/>
    <d v="2027-01-04T00:00:00"/>
    <s v="Saudi Arabia"/>
    <s v="Saudi Arabian Military Industries (SAMI)"/>
    <x v="28"/>
    <m/>
    <m/>
    <m/>
    <m/>
    <m/>
    <m/>
  </r>
  <r>
    <s v="Christian Hübscher"/>
    <x v="2"/>
    <x v="457"/>
    <d v="2027-01-04T00:00:00"/>
    <s v="Germany"/>
    <s v="Kugler Maag CIE GmbH"/>
    <x v="3"/>
    <m/>
    <m/>
    <m/>
    <m/>
    <m/>
    <m/>
  </r>
  <r>
    <s v="Kutalp Kurugül"/>
    <x v="2"/>
    <x v="457"/>
    <d v="2027-01-04T00:00:00"/>
    <s v="Turkey"/>
    <m/>
    <x v="28"/>
    <m/>
    <m/>
    <m/>
    <m/>
    <m/>
    <m/>
  </r>
  <r>
    <s v="Matthew Scott"/>
    <x v="0"/>
    <x v="457"/>
    <d v="2029-01-04T00:00:00"/>
    <s v="United Kingdom"/>
    <s v="Sellafield Limited"/>
    <x v="10"/>
    <m/>
    <m/>
    <m/>
    <m/>
    <m/>
    <m/>
  </r>
  <r>
    <s v="Ryu Oshima"/>
    <x v="0"/>
    <x v="457"/>
    <d v="2029-01-04T00:00:00"/>
    <s v="Japan"/>
    <m/>
    <x v="51"/>
    <m/>
    <m/>
    <m/>
    <m/>
    <m/>
    <m/>
  </r>
  <r>
    <s v="Theodore J. Ferrell"/>
    <x v="0"/>
    <x v="457"/>
    <d v="2029-01-04T00:00:00"/>
    <s v="United States"/>
    <s v="Boeing Company, The"/>
    <x v="25"/>
    <m/>
    <m/>
    <m/>
    <m/>
    <m/>
    <m/>
  </r>
  <r>
    <s v="Vincent Molawa &quot;Molawa&quot; Ngoetjana"/>
    <x v="2"/>
    <x v="457"/>
    <d v="2027-01-04T00:00:00"/>
    <s v="South Africa"/>
    <s v="Hensoldt GEW"/>
    <x v="45"/>
    <m/>
    <m/>
    <m/>
    <m/>
    <m/>
    <m/>
  </r>
  <r>
    <s v="Mattias Kastman"/>
    <x v="0"/>
    <x v="458"/>
    <d v="2029-01-03T00:00:00"/>
    <s v="Sweden"/>
    <s v="Saab AB"/>
    <x v="6"/>
    <m/>
    <m/>
    <m/>
    <m/>
    <m/>
    <m/>
  </r>
  <r>
    <s v="Scott M. Morchower"/>
    <x v="0"/>
    <x v="459"/>
    <d v="2029-01-02T00:00:00"/>
    <s v="United States"/>
    <s v="ManTech International"/>
    <x v="26"/>
    <m/>
    <m/>
    <m/>
    <m/>
    <m/>
    <m/>
  </r>
  <r>
    <s v="Stephanie Anderson"/>
    <x v="0"/>
    <x v="460"/>
    <d v="2029-01-01T00:00:00"/>
    <s v="United States"/>
    <m/>
    <x v="58"/>
    <m/>
    <m/>
    <m/>
    <m/>
    <m/>
    <m/>
  </r>
  <r>
    <s v="Warren M. Porter"/>
    <x v="0"/>
    <x v="460"/>
    <d v="2029-01-01T00:00:00"/>
    <s v="United States"/>
    <s v="W Porter Technical LLC"/>
    <x v="49"/>
    <m/>
    <m/>
    <m/>
    <m/>
    <m/>
    <m/>
  </r>
  <r>
    <s v="Ariyan Aliakbarian"/>
    <x v="0"/>
    <x v="461"/>
    <d v="2028-12-30T00:00:00"/>
    <s v="United States"/>
    <s v="Lockheed Martin"/>
    <x v="2"/>
    <m/>
    <m/>
    <m/>
    <m/>
    <m/>
    <m/>
  </r>
  <r>
    <s v="Reiland Y. Kim"/>
    <x v="0"/>
    <x v="461"/>
    <d v="2028-12-30T00:00:00"/>
    <s v="United States"/>
    <s v="The Boeing Company"/>
    <x v="31"/>
    <m/>
    <m/>
    <m/>
    <m/>
    <m/>
    <m/>
  </r>
  <r>
    <s v="TERRY LIN"/>
    <x v="0"/>
    <x v="461"/>
    <d v="2028-12-30T00:00:00"/>
    <s v="United States"/>
    <s v="Colorado State University"/>
    <x v="33"/>
    <m/>
    <m/>
    <m/>
    <m/>
    <m/>
    <m/>
  </r>
  <r>
    <s v="Wendpagnangda Bryan Jaouad Précieux KONKOBO"/>
    <x v="0"/>
    <x v="461"/>
    <d v="2028-12-30T00:00:00"/>
    <s v="France"/>
    <s v="ISAE-SUPAERO"/>
    <x v="0"/>
    <m/>
    <m/>
    <m/>
    <m/>
    <m/>
    <m/>
  </r>
  <r>
    <s v="Alexander F. Silvester"/>
    <x v="0"/>
    <x v="462"/>
    <d v="2028-12-28T00:00:00"/>
    <s v="United Kingdom"/>
    <s v="Harmonic Limited"/>
    <x v="10"/>
    <m/>
    <m/>
    <m/>
    <m/>
    <m/>
    <m/>
  </r>
  <r>
    <s v="Kristopher H. Atarthi"/>
    <x v="0"/>
    <x v="462"/>
    <d v="2028-12-28T00:00:00"/>
    <s v="United States"/>
    <s v="nLogic"/>
    <x v="2"/>
    <m/>
    <m/>
    <m/>
    <m/>
    <m/>
    <m/>
  </r>
  <r>
    <s v="Anabel Fraga"/>
    <x v="2"/>
    <x v="463"/>
    <d v="2026-12-27T00:00:00"/>
    <s v="Spain"/>
    <s v="Universidad Carlos III de Madrid"/>
    <x v="48"/>
    <m/>
    <m/>
    <m/>
    <m/>
    <m/>
    <m/>
  </r>
  <r>
    <s v="John Listar"/>
    <x v="2"/>
    <x v="463"/>
    <d v="2026-12-27T00:00:00"/>
    <s v="United States"/>
    <s v="Wabtec Corporation"/>
    <x v="34"/>
    <m/>
    <m/>
    <m/>
    <m/>
    <m/>
    <m/>
  </r>
  <r>
    <s v="Luca Corbo"/>
    <x v="2"/>
    <x v="463"/>
    <d v="2026-12-27T00:00:00"/>
    <s v="Italy"/>
    <s v="Beko Europe"/>
    <x v="32"/>
    <m/>
    <m/>
    <m/>
    <m/>
    <m/>
    <m/>
  </r>
  <r>
    <s v="Mark T. Rienks"/>
    <x v="2"/>
    <x v="463"/>
    <d v="2026-12-27T00:00:00"/>
    <s v="Netherlands"/>
    <m/>
    <x v="18"/>
    <m/>
    <m/>
    <m/>
    <m/>
    <m/>
    <m/>
  </r>
  <r>
    <s v="Susanna E. van der Westhuizen"/>
    <x v="2"/>
    <x v="463"/>
    <d v="2026-12-27T00:00:00"/>
    <s v="Netherlands"/>
    <s v="Shell"/>
    <x v="18"/>
    <m/>
    <m/>
    <m/>
    <m/>
    <m/>
    <m/>
  </r>
  <r>
    <s v="Te Meng"/>
    <x v="0"/>
    <x v="463"/>
    <d v="2028-12-27T00:00:00"/>
    <s v="Australia"/>
    <m/>
    <x v="12"/>
    <m/>
    <m/>
    <m/>
    <m/>
    <m/>
    <m/>
  </r>
  <r>
    <s v="Luke Hubbard"/>
    <x v="0"/>
    <x v="464"/>
    <d v="2028-12-26T00:00:00"/>
    <s v="United States"/>
    <s v="Torch Technologies"/>
    <x v="25"/>
    <m/>
    <m/>
    <m/>
    <m/>
    <m/>
    <m/>
  </r>
  <r>
    <s v="Patrick K. Malone"/>
    <x v="2"/>
    <x v="464"/>
    <d v="2026-12-26T00:00:00"/>
    <s v="United States"/>
    <s v="Systems Planning and Analysis, Inc."/>
    <x v="26"/>
    <m/>
    <m/>
    <m/>
    <m/>
    <m/>
    <m/>
  </r>
  <r>
    <s v="Erik T. Long"/>
    <x v="0"/>
    <x v="465"/>
    <d v="2028-12-25T00:00:00"/>
    <s v="United States"/>
    <s v="Colorado State University SE"/>
    <x v="26"/>
    <m/>
    <m/>
    <m/>
    <m/>
    <m/>
    <m/>
  </r>
  <r>
    <s v="Jiaozi Kou"/>
    <x v="0"/>
    <x v="465"/>
    <d v="2028-12-25T00:00:00"/>
    <s v="China"/>
    <s v="Aviation Industry Corporation of China, LTD"/>
    <x v="21"/>
    <m/>
    <m/>
    <m/>
    <m/>
    <m/>
    <m/>
  </r>
  <r>
    <s v="li Yang"/>
    <x v="0"/>
    <x v="465"/>
    <d v="2028-12-25T00:00:00"/>
    <s v="China"/>
    <m/>
    <x v="21"/>
    <m/>
    <m/>
    <m/>
    <m/>
    <m/>
    <m/>
  </r>
  <r>
    <s v="Teng Wang"/>
    <x v="0"/>
    <x v="465"/>
    <d v="2028-12-25T00:00:00"/>
    <s v="China"/>
    <m/>
    <x v="21"/>
    <m/>
    <m/>
    <m/>
    <m/>
    <m/>
    <m/>
  </r>
  <r>
    <s v="Xujia Liu"/>
    <x v="0"/>
    <x v="465"/>
    <d v="2028-12-25T00:00:00"/>
    <s v="China"/>
    <m/>
    <x v="21"/>
    <m/>
    <m/>
    <m/>
    <m/>
    <m/>
    <m/>
  </r>
  <r>
    <s v="Zhizhu /. Li"/>
    <x v="0"/>
    <x v="465"/>
    <d v="2028-12-25T00:00:00"/>
    <s v="China"/>
    <m/>
    <x v="21"/>
    <m/>
    <m/>
    <m/>
    <m/>
    <m/>
    <m/>
  </r>
  <r>
    <s v="Benjamin T. &quot;Tyler&quot; Minish"/>
    <x v="0"/>
    <x v="466"/>
    <d v="2028-12-22T00:00:00"/>
    <s v="United States"/>
    <s v="Booz Allen Hamilton"/>
    <x v="58"/>
    <m/>
    <m/>
    <m/>
    <m/>
    <m/>
    <m/>
  </r>
  <r>
    <s v="Ruben Moreno Quicios"/>
    <x v="2"/>
    <x v="466"/>
    <d v="2026-12-22T00:00:00"/>
    <s v="Germany"/>
    <s v="Smith and Nephew GmbH"/>
    <x v="3"/>
    <m/>
    <m/>
    <m/>
    <m/>
    <m/>
    <m/>
  </r>
  <r>
    <s v="Dylan Keohane"/>
    <x v="0"/>
    <x v="467"/>
    <d v="2028-12-21T00:00:00"/>
    <s v="United States"/>
    <s v="Booz Allen Hamilton Inc."/>
    <x v="27"/>
    <m/>
    <m/>
    <m/>
    <m/>
    <m/>
    <m/>
  </r>
  <r>
    <s v="Rémy DROUIN"/>
    <x v="2"/>
    <x v="467"/>
    <d v="2026-12-21T00:00:00"/>
    <s v="France"/>
    <s v="THALES"/>
    <x v="0"/>
    <m/>
    <m/>
    <m/>
    <m/>
    <m/>
    <m/>
  </r>
  <r>
    <s v="Alfredo Rodriguez Rubianes"/>
    <x v="2"/>
    <x v="468"/>
    <d v="2026-12-20T00:00:00"/>
    <s v="Spain"/>
    <s v="Isdefe"/>
    <x v="48"/>
    <m/>
    <m/>
    <m/>
    <m/>
    <m/>
    <m/>
  </r>
  <r>
    <s v="Andreas Spenninger"/>
    <x v="2"/>
    <x v="468"/>
    <d v="2026-12-20T00:00:00"/>
    <s v="Germany"/>
    <m/>
    <x v="9"/>
    <m/>
    <m/>
    <m/>
    <m/>
    <m/>
    <m/>
  </r>
  <r>
    <s v="David Sánchez García"/>
    <x v="2"/>
    <x v="468"/>
    <d v="2026-12-20T00:00:00"/>
    <s v="Spain"/>
    <s v="ISDEFE, S.A., S.M.E., M.P."/>
    <x v="48"/>
    <m/>
    <m/>
    <m/>
    <m/>
    <m/>
    <m/>
  </r>
  <r>
    <s v="Emma E. O'Grady"/>
    <x v="0"/>
    <x v="468"/>
    <d v="2028-12-20T00:00:00"/>
    <s v="United States"/>
    <s v="Worcester Polytechnic Institute WPI"/>
    <x v="13"/>
    <m/>
    <m/>
    <m/>
    <m/>
    <m/>
    <m/>
  </r>
  <r>
    <s v="Florian Batram"/>
    <x v="0"/>
    <x v="468"/>
    <d v="2028-12-20T00:00:00"/>
    <s v="United States"/>
    <s v="Indeed, Inc."/>
    <x v="4"/>
    <m/>
    <m/>
    <m/>
    <m/>
    <m/>
    <m/>
  </r>
  <r>
    <s v="Geordan Koenigs"/>
    <x v="2"/>
    <x v="468"/>
    <d v="2026-12-20T00:00:00"/>
    <s v="United States"/>
    <s v="Raytheon"/>
    <x v="4"/>
    <m/>
    <m/>
    <m/>
    <m/>
    <m/>
    <m/>
  </r>
  <r>
    <s v="Isaac F. Salazar"/>
    <x v="2"/>
    <x v="468"/>
    <d v="2026-12-20T00:00:00"/>
    <s v="United States"/>
    <s v="Sandia National Laboratories"/>
    <x v="37"/>
    <m/>
    <m/>
    <m/>
    <m/>
    <m/>
    <m/>
  </r>
  <r>
    <s v="Jose R. Parga Jr."/>
    <x v="2"/>
    <x v="468"/>
    <d v="2026-12-20T00:00:00"/>
    <s v="United States"/>
    <s v="Los Alamos National Laboratory"/>
    <x v="37"/>
    <m/>
    <m/>
    <m/>
    <m/>
    <m/>
    <m/>
  </r>
  <r>
    <s v="Leandro V. Aveiro"/>
    <x v="2"/>
    <x v="468"/>
    <d v="2026-12-20T00:00:00"/>
    <s v="United States"/>
    <s v="Alstom"/>
    <x v="15"/>
    <m/>
    <m/>
    <m/>
    <m/>
    <m/>
    <m/>
  </r>
  <r>
    <s v="Mark A. Donne"/>
    <x v="0"/>
    <x v="468"/>
    <d v="2028-12-20T00:00:00"/>
    <s v="United Kingdom"/>
    <s v="Sellafield ltd"/>
    <x v="10"/>
    <m/>
    <m/>
    <m/>
    <m/>
    <m/>
    <m/>
  </r>
  <r>
    <s v="Oroitz Elgezabal"/>
    <x v="2"/>
    <x v="468"/>
    <d v="2026-12-20T00:00:00"/>
    <s v="Spain"/>
    <s v="Indra Sistemas, S.A."/>
    <x v="3"/>
    <m/>
    <m/>
    <m/>
    <m/>
    <m/>
    <m/>
  </r>
  <r>
    <s v="Serhat Şimşek"/>
    <x v="2"/>
    <x v="468"/>
    <d v="2026-12-20T00:00:00"/>
    <s v="Turkey"/>
    <s v="STM"/>
    <x v="28"/>
    <m/>
    <m/>
    <m/>
    <m/>
    <m/>
    <m/>
  </r>
  <r>
    <s v="SHENEKA ALLEN"/>
    <x v="2"/>
    <x v="468"/>
    <d v="2026-12-20T00:00:00"/>
    <s v="United States"/>
    <m/>
    <x v="19"/>
    <m/>
    <m/>
    <m/>
    <m/>
    <m/>
    <m/>
  </r>
  <r>
    <s v="UMUT YORGANCI"/>
    <x v="2"/>
    <x v="468"/>
    <d v="2026-12-20T00:00:00"/>
    <s v="Turkey"/>
    <s v="Turkish Aerospace Inc"/>
    <x v="28"/>
    <m/>
    <m/>
    <m/>
    <m/>
    <m/>
    <m/>
  </r>
  <r>
    <s v="Vijay Thukral"/>
    <x v="2"/>
    <x v="468"/>
    <d v="2026-12-20T00:00:00"/>
    <s v="United States"/>
    <s v="Cientive Group Incorporated"/>
    <x v="56"/>
    <m/>
    <m/>
    <m/>
    <m/>
    <m/>
    <m/>
  </r>
  <r>
    <s v="Christopher J. Adams"/>
    <x v="0"/>
    <x v="469"/>
    <d v="2028-12-19T00:00:00"/>
    <s v="United States"/>
    <s v="Colorado State University Systems Engineering Programs"/>
    <x v="2"/>
    <m/>
    <m/>
    <m/>
    <m/>
    <m/>
    <m/>
  </r>
  <r>
    <s v="Lars H. Christensen"/>
    <x v="0"/>
    <x v="469"/>
    <d v="2028-12-19T00:00:00"/>
    <s v="Denmark"/>
    <s v="Novo Nordisk A/S"/>
    <x v="41"/>
    <m/>
    <m/>
    <m/>
    <m/>
    <m/>
    <m/>
  </r>
  <r>
    <s v="Chris Hales"/>
    <x v="2"/>
    <x v="470"/>
    <d v="2026-12-18T00:00:00"/>
    <s v="Australia"/>
    <m/>
    <x v="37"/>
    <m/>
    <m/>
    <m/>
    <m/>
    <m/>
    <m/>
  </r>
  <r>
    <s v="Daniel Vazquez"/>
    <x v="0"/>
    <x v="470"/>
    <d v="2028-12-18T00:00:00"/>
    <s v="United States"/>
    <s v="Cubic"/>
    <x v="27"/>
    <m/>
    <m/>
    <m/>
    <m/>
    <m/>
    <m/>
  </r>
  <r>
    <s v="Hasan YILDIZ"/>
    <x v="0"/>
    <x v="470"/>
    <d v="2028-12-18T00:00:00"/>
    <s v="Turkey"/>
    <m/>
    <x v="28"/>
    <m/>
    <m/>
    <m/>
    <m/>
    <m/>
    <m/>
  </r>
  <r>
    <s v="Lawrence McCaskill"/>
    <x v="2"/>
    <x v="470"/>
    <d v="2026-12-18T00:00:00"/>
    <s v="United States"/>
    <s v="LinQuest"/>
    <x v="61"/>
    <m/>
    <m/>
    <m/>
    <m/>
    <m/>
    <m/>
  </r>
  <r>
    <s v="Steven W. Martin"/>
    <x v="0"/>
    <x v="470"/>
    <d v="2028-12-18T00:00:00"/>
    <s v="United States"/>
    <s v="NAVWAR"/>
    <x v="31"/>
    <m/>
    <m/>
    <m/>
    <m/>
    <m/>
    <m/>
  </r>
  <r>
    <s v="Mohmad Aejaj M. Kadri"/>
    <x v="2"/>
    <x v="471"/>
    <d v="2026-12-17T00:00:00"/>
    <s v="India"/>
    <s v="Collins Aerospace"/>
    <x v="1"/>
    <m/>
    <m/>
    <m/>
    <m/>
    <m/>
    <m/>
  </r>
  <r>
    <s v="Nevan Schulte"/>
    <x v="0"/>
    <x v="471"/>
    <d v="2028-12-17T00:00:00"/>
    <s v="United States"/>
    <m/>
    <x v="2"/>
    <m/>
    <m/>
    <m/>
    <m/>
    <m/>
    <m/>
  </r>
  <r>
    <s v="Sean Mahrt"/>
    <x v="2"/>
    <x v="471"/>
    <d v="2026-12-17T00:00:00"/>
    <s v="United States"/>
    <s v="John Deere &amp; Company"/>
    <x v="64"/>
    <m/>
    <m/>
    <m/>
    <m/>
    <m/>
    <m/>
  </r>
  <r>
    <s v="Timothy A. Coda"/>
    <x v="2"/>
    <x v="471"/>
    <d v="2026-12-17T00:00:00"/>
    <s v="United States"/>
    <s v="BAE Systems, Inc."/>
    <x v="19"/>
    <m/>
    <m/>
    <m/>
    <m/>
    <m/>
    <m/>
  </r>
  <r>
    <s v="Joana Inês G. Costa"/>
    <x v="0"/>
    <x v="472"/>
    <d v="2028-12-16T00:00:00"/>
    <s v="France"/>
    <s v="Thales"/>
    <x v="0"/>
    <m/>
    <m/>
    <m/>
    <m/>
    <m/>
    <m/>
  </r>
  <r>
    <s v="Srikanth Nalluri"/>
    <x v="0"/>
    <x v="472"/>
    <d v="2028-12-16T00:00:00"/>
    <s v="India"/>
    <m/>
    <x v="1"/>
    <m/>
    <m/>
    <m/>
    <m/>
    <m/>
    <m/>
  </r>
  <r>
    <s v="Carolina Biotti"/>
    <x v="2"/>
    <x v="473"/>
    <d v="2026-12-14T00:00:00"/>
    <s v="Italy"/>
    <s v="Whirlpool Management EMEA srl"/>
    <x v="32"/>
    <m/>
    <m/>
    <m/>
    <m/>
    <m/>
    <m/>
  </r>
  <r>
    <s v="James A. Geddes"/>
    <x v="0"/>
    <x v="473"/>
    <d v="2028-12-14T00:00:00"/>
    <s v="United States"/>
    <m/>
    <x v="59"/>
    <m/>
    <m/>
    <m/>
    <m/>
    <m/>
    <m/>
  </r>
  <r>
    <s v="Susanna L. Perkins"/>
    <x v="0"/>
    <x v="473"/>
    <d v="2028-12-14T00:00:00"/>
    <s v="United Kingdom"/>
    <m/>
    <x v="10"/>
    <m/>
    <m/>
    <m/>
    <m/>
    <m/>
    <m/>
  </r>
  <r>
    <s v="Theodore R. Schoper"/>
    <x v="0"/>
    <x v="473"/>
    <d v="2028-12-14T00:00:00"/>
    <s v="United States"/>
    <s v="Raytheon Technologies"/>
    <x v="49"/>
    <m/>
    <m/>
    <m/>
    <m/>
    <m/>
    <m/>
  </r>
  <r>
    <s v="Jürgen Milling"/>
    <x v="2"/>
    <x v="474"/>
    <d v="2026-12-13T00:00:00"/>
    <s v="Germany"/>
    <s v="Accenture"/>
    <x v="3"/>
    <m/>
    <m/>
    <m/>
    <m/>
    <m/>
    <m/>
  </r>
  <r>
    <s v="Karin Böhnke"/>
    <x v="2"/>
    <x v="474"/>
    <d v="2026-12-13T00:00:00"/>
    <s v="Germany"/>
    <s v="Sivantos GmbH"/>
    <x v="3"/>
    <m/>
    <m/>
    <m/>
    <m/>
    <m/>
    <m/>
  </r>
  <r>
    <s v="Nakul Mehta"/>
    <x v="0"/>
    <x v="474"/>
    <d v="2028-12-13T00:00:00"/>
    <s v="United States"/>
    <s v="Sierra Nevada Corporation"/>
    <x v="2"/>
    <m/>
    <m/>
    <m/>
    <m/>
    <m/>
    <m/>
  </r>
  <r>
    <s v="Paul Simon"/>
    <x v="2"/>
    <x v="474"/>
    <d v="2026-12-13T00:00:00"/>
    <s v="Germany"/>
    <s v="Flughafen Berlin Brandenburg GmbH"/>
    <x v="3"/>
    <m/>
    <m/>
    <m/>
    <m/>
    <m/>
    <m/>
  </r>
  <r>
    <s v="Steve M. Crane"/>
    <x v="2"/>
    <x v="474"/>
    <d v="2026-12-13T00:00:00"/>
    <s v="United States"/>
    <s v="Wabtec"/>
    <x v="15"/>
    <m/>
    <m/>
    <m/>
    <m/>
    <m/>
    <m/>
  </r>
  <r>
    <s v="Alexander Busch"/>
    <x v="2"/>
    <x v="475"/>
    <d v="2026-12-12T00:00:00"/>
    <s v="Germany"/>
    <s v="ANSYS"/>
    <x v="3"/>
    <m/>
    <m/>
    <m/>
    <m/>
    <m/>
    <m/>
  </r>
  <r>
    <s v="Ashok Kumar &quot;Ashok&quot; Thirunarayana"/>
    <x v="2"/>
    <x v="475"/>
    <d v="2026-12-12T00:00:00"/>
    <s v="India"/>
    <s v="Collins Areospace"/>
    <x v="1"/>
    <m/>
    <m/>
    <m/>
    <m/>
    <m/>
    <m/>
  </r>
  <r>
    <s v="Adam Razavian"/>
    <x v="2"/>
    <x v="476"/>
    <d v="2026-12-11T00:00:00"/>
    <s v="United States"/>
    <s v="SPA"/>
    <x v="30"/>
    <m/>
    <m/>
    <m/>
    <m/>
    <m/>
    <m/>
  </r>
  <r>
    <s v="David GOUYON"/>
    <x v="2"/>
    <x v="476"/>
    <d v="2026-12-11T00:00:00"/>
    <s v="France"/>
    <s v="DASSAULT SYSTEMES"/>
    <x v="0"/>
    <m/>
    <m/>
    <m/>
    <m/>
    <m/>
    <m/>
  </r>
  <r>
    <s v="Inalda-Maeva KOUYIMOUSSOU"/>
    <x v="0"/>
    <x v="476"/>
    <d v="2028-12-11T00:00:00"/>
    <s v="France"/>
    <s v="ISAE-SUPAERO"/>
    <x v="0"/>
    <m/>
    <m/>
    <m/>
    <m/>
    <m/>
    <m/>
  </r>
  <r>
    <s v="Yetkin Çanakçı"/>
    <x v="2"/>
    <x v="476"/>
    <d v="2026-12-11T00:00:00"/>
    <s v="Turkey"/>
    <m/>
    <x v="28"/>
    <m/>
    <m/>
    <m/>
    <m/>
    <m/>
    <m/>
  </r>
  <r>
    <s v="Daniel Huck"/>
    <x v="0"/>
    <x v="477"/>
    <d v="2028-12-10T00:00:00"/>
    <s v="Germany"/>
    <s v="SGRE"/>
    <x v="14"/>
    <m/>
    <m/>
    <m/>
    <m/>
    <m/>
    <m/>
  </r>
  <r>
    <s v="Sai Bhaskar Eluripati"/>
    <x v="0"/>
    <x v="478"/>
    <d v="2028-12-09T00:00:00"/>
    <s v="India"/>
    <s v="Airbus"/>
    <x v="1"/>
    <m/>
    <m/>
    <m/>
    <m/>
    <m/>
    <m/>
  </r>
  <r>
    <s v="Nathan H. King"/>
    <x v="0"/>
    <x v="479"/>
    <d v="2028-12-08T00:00:00"/>
    <s v="United States"/>
    <s v="Northrop Grumman"/>
    <x v="20"/>
    <m/>
    <m/>
    <m/>
    <m/>
    <m/>
    <m/>
  </r>
  <r>
    <s v="Alejandro Sogorb Gilabert"/>
    <x v="2"/>
    <x v="480"/>
    <d v="2026-12-06T00:00:00"/>
    <s v="Spain"/>
    <s v="Indra Sistemas SA"/>
    <x v="48"/>
    <m/>
    <m/>
    <m/>
    <m/>
    <m/>
    <m/>
  </r>
  <r>
    <s v="Stephan Weise"/>
    <x v="0"/>
    <x v="480"/>
    <d v="2028-12-06T00:00:00"/>
    <s v="Germany"/>
    <s v="Rheinmetall Waffe Munition GmbH"/>
    <x v="3"/>
    <m/>
    <m/>
    <m/>
    <m/>
    <m/>
    <m/>
  </r>
  <r>
    <s v="Troy Perry"/>
    <x v="0"/>
    <x v="480"/>
    <d v="2028-12-06T00:00:00"/>
    <s v="United States"/>
    <s v="Collins Aerospace"/>
    <x v="20"/>
    <m/>
    <m/>
    <m/>
    <m/>
    <m/>
    <m/>
  </r>
  <r>
    <s v="William H. &quot;Bill&quot; Gross Jr."/>
    <x v="2"/>
    <x v="480"/>
    <d v="2026-12-06T00:00:00"/>
    <s v="United States"/>
    <s v="Wabtec Corporation"/>
    <x v="11"/>
    <m/>
    <m/>
    <m/>
    <m/>
    <m/>
    <m/>
  </r>
  <r>
    <s v="Per Vikkelsøe"/>
    <x v="0"/>
    <x v="481"/>
    <d v="2028-12-05T00:00:00"/>
    <s v="Denmark"/>
    <s v="Novo Nordisk"/>
    <x v="41"/>
    <m/>
    <m/>
    <m/>
    <m/>
    <m/>
    <m/>
  </r>
  <r>
    <s v="Beatriz Quiralte Moreno"/>
    <x v="0"/>
    <x v="482"/>
    <d v="2028-12-04T00:00:00"/>
    <s v="Denmark"/>
    <m/>
    <x v="41"/>
    <m/>
    <m/>
    <m/>
    <m/>
    <m/>
    <m/>
  </r>
  <r>
    <s v="Bryan C. Thompson"/>
    <x v="2"/>
    <x v="482"/>
    <d v="2026-12-04T00:00:00"/>
    <s v="Canada"/>
    <s v="Metrolinx"/>
    <x v="38"/>
    <m/>
    <m/>
    <m/>
    <m/>
    <m/>
    <m/>
  </r>
  <r>
    <s v="Garrett D. Sanders"/>
    <x v="2"/>
    <x v="482"/>
    <d v="2026-12-04T00:00:00"/>
    <s v="United States"/>
    <s v="SAIC"/>
    <x v="25"/>
    <m/>
    <m/>
    <m/>
    <m/>
    <m/>
    <m/>
  </r>
  <r>
    <s v="Jan Jacobsen"/>
    <x v="0"/>
    <x v="482"/>
    <d v="2028-12-04T00:00:00"/>
    <s v="Denmark"/>
    <s v="Novo Nordisk A/S"/>
    <x v="41"/>
    <m/>
    <m/>
    <m/>
    <m/>
    <m/>
    <m/>
  </r>
  <r>
    <s v="Margaret &quot;Maggie&quot; Baker"/>
    <x v="0"/>
    <x v="482"/>
    <d v="2028-12-04T00:00:00"/>
    <s v="United States"/>
    <m/>
    <x v="59"/>
    <m/>
    <m/>
    <m/>
    <m/>
    <m/>
    <m/>
  </r>
  <r>
    <s v="Michał P. Franke"/>
    <x v="0"/>
    <x v="482"/>
    <d v="2028-12-04T00:00:00"/>
    <s v="Poland"/>
    <s v="CNH"/>
    <x v="66"/>
    <m/>
    <m/>
    <m/>
    <m/>
    <m/>
    <m/>
  </r>
  <r>
    <s v="Mikael Höglund"/>
    <x v="0"/>
    <x v="482"/>
    <d v="2028-12-04T00:00:00"/>
    <s v="Sweden"/>
    <s v="CAG Syntell AB"/>
    <x v="6"/>
    <m/>
    <m/>
    <m/>
    <m/>
    <m/>
    <m/>
  </r>
  <r>
    <s v="Paul Ormerod"/>
    <x v="2"/>
    <x v="482"/>
    <d v="2026-12-04T00:00:00"/>
    <s v="United Kingdom"/>
    <s v="ASMPT SMT UK Ltd"/>
    <x v="10"/>
    <m/>
    <m/>
    <m/>
    <m/>
    <m/>
    <m/>
  </r>
  <r>
    <s v="Christopher Ford"/>
    <x v="0"/>
    <x v="483"/>
    <d v="2028-12-03T00:00:00"/>
    <s v="United Kingdom"/>
    <m/>
    <x v="10"/>
    <m/>
    <m/>
    <m/>
    <m/>
    <m/>
    <m/>
  </r>
  <r>
    <s v="Ifeoluwa Dahunsi"/>
    <x v="0"/>
    <x v="483"/>
    <d v="2028-12-03T00:00:00"/>
    <s v="United States"/>
    <m/>
    <x v="26"/>
    <m/>
    <m/>
    <m/>
    <m/>
    <m/>
    <m/>
  </r>
  <r>
    <s v="Morten Huber"/>
    <x v="0"/>
    <x v="483"/>
    <d v="2028-12-03T00:00:00"/>
    <s v="Germany"/>
    <s v="Dassault Systèmes Deutschland GmbH"/>
    <x v="3"/>
    <m/>
    <m/>
    <m/>
    <m/>
    <m/>
    <m/>
  </r>
  <r>
    <s v="Prasad Bagiyanathan"/>
    <x v="0"/>
    <x v="483"/>
    <d v="2028-12-03T00:00:00"/>
    <s v="United States"/>
    <s v="Worcester Polytechnic Institute (WPI)"/>
    <x v="13"/>
    <m/>
    <m/>
    <m/>
    <m/>
    <m/>
    <m/>
  </r>
  <r>
    <s v="Amelia Trachsel"/>
    <x v="0"/>
    <x v="484"/>
    <d v="2028-12-02T00:00:00"/>
    <s v="Canada"/>
    <s v="BCRTC"/>
    <x v="38"/>
    <m/>
    <m/>
    <m/>
    <m/>
    <m/>
    <m/>
  </r>
  <r>
    <s v="Julia Reed"/>
    <x v="2"/>
    <x v="485"/>
    <d v="2026-12-01T00:00:00"/>
    <s v="United States"/>
    <s v="Booz Allen Hamilton"/>
    <x v="23"/>
    <m/>
    <m/>
    <m/>
    <m/>
    <m/>
    <m/>
  </r>
  <r>
    <s v="BO YU"/>
    <x v="2"/>
    <x v="486"/>
    <d v="2026-11-30T00:00:00"/>
    <s v="China"/>
    <s v="Tsinghua Tongfang"/>
    <x v="21"/>
    <m/>
    <m/>
    <m/>
    <m/>
    <m/>
    <m/>
  </r>
  <r>
    <s v="Charles Salerno"/>
    <x v="2"/>
    <x v="486"/>
    <d v="2026-11-30T00:00:00"/>
    <s v="United States"/>
    <s v="US Space Force"/>
    <x v="37"/>
    <m/>
    <m/>
    <m/>
    <m/>
    <m/>
    <m/>
  </r>
  <r>
    <s v="Miase B. Örümlü"/>
    <x v="2"/>
    <x v="486"/>
    <d v="2026-11-30T00:00:00"/>
    <s v="Turkey"/>
    <s v="ASELSAN"/>
    <x v="28"/>
    <m/>
    <m/>
    <m/>
    <m/>
    <m/>
    <m/>
  </r>
  <r>
    <s v="Nicolas PROTIN"/>
    <x v="2"/>
    <x v="486"/>
    <d v="2026-11-30T00:00:00"/>
    <s v="France"/>
    <s v="NAVAL GROUP"/>
    <x v="0"/>
    <m/>
    <m/>
    <m/>
    <m/>
    <m/>
    <m/>
  </r>
  <r>
    <s v="Yonghua LI"/>
    <x v="2"/>
    <x v="486"/>
    <d v="2026-11-30T00:00:00"/>
    <s v="China"/>
    <s v="Aviation Industry Corporation of China, LTD"/>
    <x v="21"/>
    <m/>
    <m/>
    <m/>
    <m/>
    <m/>
    <m/>
  </r>
  <r>
    <s v="Jessica Watkins"/>
    <x v="0"/>
    <x v="487"/>
    <d v="2026-11-29T00:00:00"/>
    <s v="United States"/>
    <s v="Microsoft"/>
    <x v="31"/>
    <m/>
    <m/>
    <m/>
    <m/>
    <m/>
    <m/>
  </r>
  <r>
    <s v="Roger Becker"/>
    <x v="2"/>
    <x v="487"/>
    <d v="2026-11-29T00:00:00"/>
    <s v="United States"/>
    <s v="GDIT"/>
    <x v="61"/>
    <m/>
    <m/>
    <m/>
    <m/>
    <m/>
    <m/>
  </r>
  <r>
    <s v="Cristiano Lotti"/>
    <x v="2"/>
    <x v="488"/>
    <d v="2026-11-28T00:00:00"/>
    <s v="Italy"/>
    <s v="Baker Hughes"/>
    <x v="32"/>
    <m/>
    <m/>
    <m/>
    <m/>
    <m/>
    <m/>
  </r>
  <r>
    <s v="Eris Bolduc"/>
    <x v="0"/>
    <x v="488"/>
    <d v="2028-11-28T00:00:00"/>
    <s v="United States"/>
    <s v="Worcester Polytechnic Institute (WPI)"/>
    <x v="13"/>
    <m/>
    <m/>
    <m/>
    <m/>
    <m/>
    <m/>
  </r>
  <r>
    <s v="Gary T. Cooke"/>
    <x v="2"/>
    <x v="488"/>
    <d v="2026-11-28T00:00:00"/>
    <s v="Canada"/>
    <s v="gary.cooke@westcoconsulting.com"/>
    <x v="38"/>
    <m/>
    <m/>
    <m/>
    <m/>
    <m/>
    <m/>
  </r>
  <r>
    <s v="George R. &quot;Docevans&quot; Evans Sr."/>
    <x v="0"/>
    <x v="488"/>
    <d v="2028-11-28T00:00:00"/>
    <s v="United States"/>
    <s v="University of Maryland Global Campus"/>
    <x v="39"/>
    <m/>
    <m/>
    <m/>
    <m/>
    <m/>
    <m/>
  </r>
  <r>
    <s v="Mark Zahn"/>
    <x v="0"/>
    <x v="488"/>
    <d v="2028-11-28T00:00:00"/>
    <s v="United States"/>
    <s v="General Dynamics IT"/>
    <x v="19"/>
    <m/>
    <m/>
    <m/>
    <m/>
    <m/>
    <m/>
  </r>
  <r>
    <s v="Timothy Brown"/>
    <x v="2"/>
    <x v="488"/>
    <d v="2026-11-28T00:00:00"/>
    <s v="New Zealand"/>
    <s v="City Rail Link Ltd"/>
    <x v="57"/>
    <m/>
    <m/>
    <m/>
    <m/>
    <m/>
    <m/>
  </r>
  <r>
    <s v="Tom McDermott"/>
    <x v="1"/>
    <x v="488"/>
    <m/>
    <s v="United States"/>
    <s v="Stevens Institute of Technology"/>
    <x v="34"/>
    <m/>
    <m/>
    <m/>
    <m/>
    <m/>
    <m/>
  </r>
  <r>
    <s v="Christophe LATHIERE"/>
    <x v="2"/>
    <x v="489"/>
    <d v="2026-11-27T00:00:00"/>
    <s v="France"/>
    <s v="NAVAL GROUP"/>
    <x v="0"/>
    <m/>
    <m/>
    <m/>
    <m/>
    <m/>
    <m/>
  </r>
  <r>
    <s v="Christopher J. Mould"/>
    <x v="0"/>
    <x v="489"/>
    <d v="2028-11-27T00:00:00"/>
    <s v="United Kingdom"/>
    <m/>
    <x v="10"/>
    <m/>
    <m/>
    <m/>
    <m/>
    <m/>
    <m/>
  </r>
  <r>
    <s v="Daniela Meiattini"/>
    <x v="2"/>
    <x v="489"/>
    <d v="2026-11-27T00:00:00"/>
    <s v="Italy"/>
    <s v="Baker Hughes - Nuovo Pignone Tecnologie"/>
    <x v="32"/>
    <m/>
    <m/>
    <m/>
    <m/>
    <m/>
    <m/>
  </r>
  <r>
    <s v="Pratik V. NISTALA"/>
    <x v="0"/>
    <x v="490"/>
    <d v="2028-11-26T00:00:00"/>
    <s v="India"/>
    <s v="ISAE-SUPAERO"/>
    <x v="0"/>
    <m/>
    <m/>
    <m/>
    <m/>
    <m/>
    <m/>
  </r>
  <r>
    <s v="Shruthi P R"/>
    <x v="0"/>
    <x v="490"/>
    <d v="2028-11-26T00:00:00"/>
    <s v="India"/>
    <s v="Boeing Company, The"/>
    <x v="1"/>
    <m/>
    <m/>
    <m/>
    <m/>
    <m/>
    <m/>
  </r>
  <r>
    <s v="Christophe &quot;C.L.V.&quot; Laverge"/>
    <x v="0"/>
    <x v="491"/>
    <d v="2028-11-25T00:00:00"/>
    <s v="Belgium"/>
    <s v="Infrasoft"/>
    <x v="40"/>
    <m/>
    <m/>
    <m/>
    <m/>
    <m/>
    <m/>
  </r>
  <r>
    <s v="Giuliano VINCI"/>
    <x v="0"/>
    <x v="491"/>
    <d v="2028-11-25T00:00:00"/>
    <s v="Italy"/>
    <s v="Institut de Recherche en Astrophysique et Planétologie"/>
    <x v="0"/>
    <m/>
    <m/>
    <m/>
    <m/>
    <m/>
    <m/>
  </r>
  <r>
    <s v="Caner B. Akbas"/>
    <x v="0"/>
    <x v="492"/>
    <d v="2028-11-23T00:00:00"/>
    <s v="Germany"/>
    <s v="Airbus Defence &amp; Space"/>
    <x v="3"/>
    <m/>
    <m/>
    <m/>
    <m/>
    <m/>
    <m/>
  </r>
  <r>
    <s v="Jeffrey S. Hannah"/>
    <x v="0"/>
    <x v="492"/>
    <d v="2028-11-23T00:00:00"/>
    <s v="United Kingdom"/>
    <s v="Synoptix Ltd"/>
    <x v="10"/>
    <m/>
    <m/>
    <m/>
    <m/>
    <m/>
    <m/>
  </r>
  <r>
    <s v="Kolos Kovacs"/>
    <x v="2"/>
    <x v="492"/>
    <d v="2026-11-23T00:00:00"/>
    <s v="Denmark"/>
    <s v="Grundfos"/>
    <x v="41"/>
    <m/>
    <m/>
    <m/>
    <m/>
    <m/>
    <m/>
  </r>
  <r>
    <s v="Ken Hampshire"/>
    <x v="0"/>
    <x v="493"/>
    <d v="2028-11-22T00:00:00"/>
    <s v="United States"/>
    <m/>
    <x v="19"/>
    <m/>
    <m/>
    <m/>
    <m/>
    <m/>
    <m/>
  </r>
  <r>
    <s v="Garrett L. Thomas"/>
    <x v="2"/>
    <x v="494"/>
    <d v="2026-11-21T00:00:00"/>
    <s v="United States"/>
    <s v="Northrop Grumman"/>
    <x v="20"/>
    <m/>
    <m/>
    <m/>
    <m/>
    <m/>
    <m/>
  </r>
  <r>
    <s v="Stefano Savarino"/>
    <x v="2"/>
    <x v="494"/>
    <d v="2026-11-21T00:00:00"/>
    <s v="Sweden"/>
    <s v="B3 Reach Consulting"/>
    <x v="6"/>
    <m/>
    <m/>
    <m/>
    <m/>
    <m/>
    <m/>
  </r>
  <r>
    <s v="Paul G. Wright"/>
    <x v="0"/>
    <x v="495"/>
    <d v="2028-11-20T00:00:00"/>
    <s v="United Kingdom"/>
    <m/>
    <x v="10"/>
    <m/>
    <m/>
    <m/>
    <m/>
    <m/>
    <m/>
  </r>
  <r>
    <s v="Petar Andonov"/>
    <x v="2"/>
    <x v="495"/>
    <d v="2026-11-20T00:00:00"/>
    <s v="Germany"/>
    <s v="Volkswagen AG"/>
    <x v="3"/>
    <m/>
    <m/>
    <m/>
    <m/>
    <m/>
    <m/>
  </r>
  <r>
    <s v="Rauno Sabelus"/>
    <x v="2"/>
    <x v="495"/>
    <d v="2026-11-20T00:00:00"/>
    <s v="Germany"/>
    <s v="Volkswagen AG"/>
    <x v="3"/>
    <m/>
    <m/>
    <m/>
    <m/>
    <m/>
    <m/>
  </r>
  <r>
    <s v="Jiayu Yang"/>
    <x v="2"/>
    <x v="496"/>
    <d v="2026-11-19T00:00:00"/>
    <s v="China"/>
    <s v="Aviation Industry Corporation of China, LTD"/>
    <x v="21"/>
    <m/>
    <m/>
    <m/>
    <m/>
    <m/>
    <m/>
  </r>
  <r>
    <s v="Johnny T. Nguyen"/>
    <x v="2"/>
    <x v="496"/>
    <d v="2026-11-19T00:00:00"/>
    <s v="United States"/>
    <s v="STC Consulting"/>
    <x v="26"/>
    <m/>
    <m/>
    <m/>
    <m/>
    <m/>
    <m/>
  </r>
  <r>
    <s v="Solange MUHAYIMANA"/>
    <x v="2"/>
    <x v="496"/>
    <d v="2026-11-19T00:00:00"/>
    <s v="France"/>
    <s v="Dassault Systèmes"/>
    <x v="0"/>
    <m/>
    <m/>
    <m/>
    <m/>
    <m/>
    <m/>
  </r>
  <r>
    <s v="Jo Ann Vassallo"/>
    <x v="1"/>
    <x v="497"/>
    <m/>
    <s v="United States"/>
    <s v="Mission Solutions"/>
    <x v="50"/>
    <m/>
    <m/>
    <m/>
    <m/>
    <m/>
    <m/>
  </r>
  <r>
    <s v="Brandyn Schult"/>
    <x v="0"/>
    <x v="498"/>
    <d v="2028-11-16T00:00:00"/>
    <s v="United States"/>
    <s v="Supernal"/>
    <x v="4"/>
    <m/>
    <m/>
    <m/>
    <m/>
    <m/>
    <m/>
  </r>
  <r>
    <s v="Zachary A. Kelly"/>
    <x v="0"/>
    <x v="498"/>
    <d v="2028-11-16T00:00:00"/>
    <s v="United States"/>
    <s v="BAE Systems Inc."/>
    <x v="20"/>
    <m/>
    <m/>
    <m/>
    <m/>
    <m/>
    <m/>
  </r>
  <r>
    <s v="Clyde J. Hollister"/>
    <x v="0"/>
    <x v="499"/>
    <d v="2028-11-15T00:00:00"/>
    <s v="United States"/>
    <s v="Marquette University"/>
    <x v="33"/>
    <m/>
    <m/>
    <m/>
    <m/>
    <m/>
    <m/>
  </r>
  <r>
    <s v="Mark Willer"/>
    <x v="2"/>
    <x v="499"/>
    <d v="2026-11-15T00:00:00"/>
    <s v="Canada"/>
    <s v="Sener Canada"/>
    <x v="38"/>
    <m/>
    <m/>
    <m/>
    <m/>
    <m/>
    <m/>
  </r>
  <r>
    <s v="Jacob D. Brown"/>
    <x v="0"/>
    <x v="500"/>
    <d v="2028-11-14T00:00:00"/>
    <s v="United States"/>
    <s v="University of Maryland Global Campus"/>
    <x v="19"/>
    <m/>
    <m/>
    <m/>
    <m/>
    <m/>
    <m/>
  </r>
  <r>
    <s v="Molly Baerman"/>
    <x v="0"/>
    <x v="500"/>
    <d v="2028-11-14T00:00:00"/>
    <s v="United States"/>
    <s v="Marquette University"/>
    <x v="33"/>
    <m/>
    <m/>
    <m/>
    <m/>
    <m/>
    <m/>
  </r>
  <r>
    <s v="Quinn B. Monsen"/>
    <x v="1"/>
    <x v="500"/>
    <m/>
    <s v="United States"/>
    <s v="SAIC /MSEIT"/>
    <x v="26"/>
    <m/>
    <m/>
    <m/>
    <m/>
    <m/>
    <m/>
  </r>
  <r>
    <s v="Felice &quot;fradogna&quot; Radogna Jr."/>
    <x v="2"/>
    <x v="501"/>
    <d v="2026-11-13T00:00:00"/>
    <s v="Italy"/>
    <s v="GE Aerospace"/>
    <x v="32"/>
    <m/>
    <m/>
    <m/>
    <m/>
    <m/>
    <m/>
  </r>
  <r>
    <s v="Joshua Mathews"/>
    <x v="2"/>
    <x v="501"/>
    <d v="2026-11-13T00:00:00"/>
    <s v="United States"/>
    <s v="Cornell University"/>
    <x v="30"/>
    <m/>
    <m/>
    <m/>
    <m/>
    <m/>
    <m/>
  </r>
  <r>
    <s v="Travis Storm"/>
    <x v="2"/>
    <x v="501"/>
    <d v="2026-11-13T00:00:00"/>
    <s v="United States"/>
    <s v="Edge Autonomy"/>
    <x v="44"/>
    <m/>
    <m/>
    <m/>
    <m/>
    <m/>
    <m/>
  </r>
  <r>
    <s v="James Georgiadis"/>
    <x v="2"/>
    <x v="502"/>
    <d v="2026-11-12T00:00:00"/>
    <s v="Australia"/>
    <m/>
    <x v="12"/>
    <m/>
    <m/>
    <m/>
    <m/>
    <m/>
    <m/>
  </r>
  <r>
    <s v="Jiachuan Wang"/>
    <x v="2"/>
    <x v="502"/>
    <d v="2026-11-12T00:00:00"/>
    <s v="United States"/>
    <s v="Johns Hopkins University Applied Physics Laboratory"/>
    <x v="42"/>
    <m/>
    <m/>
    <m/>
    <m/>
    <m/>
    <m/>
  </r>
  <r>
    <s v="Karuna TAMANG"/>
    <x v="0"/>
    <x v="502"/>
    <d v="2028-11-12T00:00:00"/>
    <s v="France"/>
    <s v="ENAC"/>
    <x v="0"/>
    <m/>
    <m/>
    <m/>
    <m/>
    <m/>
    <m/>
  </r>
  <r>
    <s v="Marco Bontempi"/>
    <x v="2"/>
    <x v="502"/>
    <d v="2026-11-12T00:00:00"/>
    <s v="Italy"/>
    <s v="Rheinmetall Italy"/>
    <x v="32"/>
    <m/>
    <m/>
    <m/>
    <m/>
    <m/>
    <m/>
  </r>
  <r>
    <s v="Marian F. Cronin"/>
    <x v="2"/>
    <x v="502"/>
    <d v="2026-11-12T00:00:00"/>
    <s v="United States"/>
    <s v="NASA Glenn Research Center"/>
    <x v="11"/>
    <m/>
    <m/>
    <m/>
    <m/>
    <m/>
    <m/>
  </r>
  <r>
    <s v="Nico Housen"/>
    <x v="2"/>
    <x v="502"/>
    <d v="2026-11-12T00:00:00"/>
    <s v="Germany"/>
    <m/>
    <x v="18"/>
    <m/>
    <m/>
    <m/>
    <m/>
    <m/>
    <m/>
  </r>
  <r>
    <s v="Nuri Başer B. Üstün"/>
    <x v="2"/>
    <x v="502"/>
    <d v="2026-11-12T00:00:00"/>
    <s v="Turkey"/>
    <s v="Ford Otosan"/>
    <x v="28"/>
    <m/>
    <m/>
    <m/>
    <m/>
    <m/>
    <m/>
  </r>
  <r>
    <s v="Oksana Silva"/>
    <x v="2"/>
    <x v="502"/>
    <d v="2026-11-12T00:00:00"/>
    <s v="United States"/>
    <s v="Booz Allen Hamilton"/>
    <x v="34"/>
    <m/>
    <m/>
    <m/>
    <m/>
    <m/>
    <m/>
  </r>
  <r>
    <s v="Adam J. Rushforth"/>
    <x v="0"/>
    <x v="503"/>
    <d v="2028-11-09T00:00:00"/>
    <s v="United Kingdom"/>
    <s v="Costain Group PLC"/>
    <x v="10"/>
    <m/>
    <m/>
    <m/>
    <m/>
    <m/>
    <m/>
  </r>
  <r>
    <s v="JOSE B. CARRANZA GONZALEZ"/>
    <x v="0"/>
    <x v="503"/>
    <d v="2028-11-09T00:00:00"/>
    <s v="United States"/>
    <s v="Collins Aerospace"/>
    <x v="31"/>
    <m/>
    <m/>
    <m/>
    <m/>
    <m/>
    <m/>
  </r>
  <r>
    <s v="Kathrina Jederström"/>
    <x v="0"/>
    <x v="503"/>
    <d v="2028-11-09T00:00:00"/>
    <s v="Sweden"/>
    <m/>
    <x v="6"/>
    <m/>
    <m/>
    <m/>
    <m/>
    <m/>
    <m/>
  </r>
  <r>
    <s v="Stephen D. Moore"/>
    <x v="0"/>
    <x v="503"/>
    <d v="2028-11-09T00:00:00"/>
    <s v="United Kingdom"/>
    <m/>
    <x v="10"/>
    <m/>
    <m/>
    <m/>
    <m/>
    <m/>
    <m/>
  </r>
  <r>
    <s v="David R. Hill"/>
    <x v="2"/>
    <x v="504"/>
    <d v="2026-11-08T00:00:00"/>
    <s v="United States"/>
    <s v="StrataSE"/>
    <x v="58"/>
    <m/>
    <m/>
    <m/>
    <m/>
    <m/>
    <m/>
  </r>
  <r>
    <s v="James A. Christophersen"/>
    <x v="0"/>
    <x v="504"/>
    <d v="2028-11-08T00:00:00"/>
    <s v="United States"/>
    <s v="Program Executive Office Command, Control, Computers Tactical (PEO C3T)"/>
    <x v="19"/>
    <m/>
    <m/>
    <m/>
    <m/>
    <m/>
    <m/>
  </r>
  <r>
    <s v="Martin J. Wright"/>
    <x v="0"/>
    <x v="504"/>
    <d v="2028-11-08T00:00:00"/>
    <s v="United Kingdom"/>
    <m/>
    <x v="10"/>
    <m/>
    <m/>
    <m/>
    <m/>
    <m/>
    <m/>
  </r>
  <r>
    <s v="VIVEK NAGOSE"/>
    <x v="0"/>
    <x v="504"/>
    <d v="2028-11-08T00:00:00"/>
    <s v="India"/>
    <s v="SFO R&amp;D Technology"/>
    <x v="1"/>
    <m/>
    <m/>
    <m/>
    <m/>
    <m/>
    <m/>
  </r>
  <r>
    <s v="James R. &quot;Randy&quot; Groves"/>
    <x v="1"/>
    <x v="505"/>
    <m/>
    <s v="United States"/>
    <s v="Booz Allen Hamilton"/>
    <x v="42"/>
    <m/>
    <m/>
    <m/>
    <m/>
    <m/>
    <m/>
  </r>
  <r>
    <s v="Theodore W. &quot;Ted&quot; Sieffert"/>
    <x v="2"/>
    <x v="505"/>
    <d v="2026-11-07T00:00:00"/>
    <s v="United States"/>
    <s v="RTX"/>
    <x v="33"/>
    <m/>
    <m/>
    <m/>
    <m/>
    <m/>
    <m/>
  </r>
  <r>
    <s v="Allison Reagan"/>
    <x v="2"/>
    <x v="506"/>
    <d v="2026-11-06T00:00:00"/>
    <s v="United States"/>
    <s v="LimaCorporate"/>
    <x v="34"/>
    <m/>
    <m/>
    <m/>
    <m/>
    <m/>
    <m/>
  </r>
  <r>
    <s v="Jonathan Gill"/>
    <x v="0"/>
    <x v="506"/>
    <d v="2028-11-06T00:00:00"/>
    <s v="United Kingdom"/>
    <s v="Atkins, member of the SNC Lavalin Group"/>
    <x v="10"/>
    <m/>
    <m/>
    <m/>
    <m/>
    <m/>
    <m/>
  </r>
  <r>
    <s v="Patrick LOYAT"/>
    <x v="0"/>
    <x v="507"/>
    <d v="2028-11-05T00:00:00"/>
    <s v="France"/>
    <s v="FRAMATOME"/>
    <x v="0"/>
    <m/>
    <m/>
    <m/>
    <m/>
    <m/>
    <m/>
  </r>
  <r>
    <s v="Angel De Jesus Castrellon"/>
    <x v="0"/>
    <x v="508"/>
    <d v="2028-11-03T00:00:00"/>
    <s v="United States"/>
    <m/>
    <x v="4"/>
    <m/>
    <m/>
    <m/>
    <m/>
    <m/>
    <m/>
  </r>
  <r>
    <s v="Alexander Gaspar"/>
    <x v="2"/>
    <x v="509"/>
    <d v="2026-11-02T00:00:00"/>
    <s v="United States"/>
    <s v="Korry Electronics"/>
    <x v="31"/>
    <m/>
    <m/>
    <m/>
    <m/>
    <m/>
    <m/>
  </r>
  <r>
    <s v="Benitta Hubert"/>
    <x v="2"/>
    <x v="509"/>
    <d v="2026-11-02T00:00:00"/>
    <s v="India"/>
    <m/>
    <x v="1"/>
    <m/>
    <m/>
    <m/>
    <m/>
    <m/>
    <m/>
  </r>
  <r>
    <s v="Brian K. Ngac"/>
    <x v="2"/>
    <x v="509"/>
    <d v="2026-11-02T00:00:00"/>
    <s v="United States"/>
    <s v="Parsons Corporation"/>
    <x v="19"/>
    <m/>
    <m/>
    <m/>
    <m/>
    <m/>
    <m/>
  </r>
  <r>
    <s v="Matthew B. Fitzgerald"/>
    <x v="0"/>
    <x v="509"/>
    <d v="2028-11-02T00:00:00"/>
    <s v="United Kingdom"/>
    <m/>
    <x v="10"/>
    <m/>
    <m/>
    <m/>
    <m/>
    <m/>
    <m/>
  </r>
  <r>
    <s v="Paul Allard"/>
    <x v="2"/>
    <x v="509"/>
    <d v="2026-11-02T00:00:00"/>
    <s v="United States"/>
    <s v="Whilrpool Corporation"/>
    <x v="16"/>
    <m/>
    <m/>
    <m/>
    <m/>
    <m/>
    <m/>
  </r>
  <r>
    <s v="Sunil V. Rao"/>
    <x v="2"/>
    <x v="509"/>
    <d v="2026-11-02T00:00:00"/>
    <s v="India"/>
    <s v="Honeywell International Inc"/>
    <x v="1"/>
    <m/>
    <m/>
    <m/>
    <m/>
    <m/>
    <m/>
  </r>
  <r>
    <s v="John Milford"/>
    <x v="0"/>
    <x v="510"/>
    <d v="2028-11-01T00:00:00"/>
    <s v="Canada"/>
    <m/>
    <x v="38"/>
    <m/>
    <m/>
    <m/>
    <m/>
    <m/>
    <m/>
  </r>
  <r>
    <s v="Lois E. Chang"/>
    <x v="2"/>
    <x v="510"/>
    <d v="2026-11-01T00:00:00"/>
    <s v="United Kingdom"/>
    <s v="Capgemini Engineering"/>
    <x v="10"/>
    <m/>
    <m/>
    <m/>
    <m/>
    <m/>
    <m/>
  </r>
  <r>
    <s v="chao zhou"/>
    <x v="2"/>
    <x v="511"/>
    <d v="2026-09-05T00:00:00"/>
    <s v="China"/>
    <s v="Aviation Industry Corporation of China, LTD"/>
    <x v="21"/>
    <m/>
    <m/>
    <m/>
    <m/>
    <m/>
    <m/>
  </r>
  <r>
    <s v="Emre TOPÇU"/>
    <x v="2"/>
    <x v="511"/>
    <d v="2026-10-31T00:00:00"/>
    <s v="Turkey"/>
    <s v="Meteksan Defence"/>
    <x v="28"/>
    <m/>
    <m/>
    <m/>
    <m/>
    <m/>
    <m/>
  </r>
  <r>
    <s v="Jiang Baojun"/>
    <x v="2"/>
    <x v="511"/>
    <d v="2026-09-05T00:00:00"/>
    <s v="China"/>
    <s v="Aviation Industry Corporation of China, LTD"/>
    <x v="21"/>
    <m/>
    <m/>
    <m/>
    <m/>
    <m/>
    <m/>
  </r>
  <r>
    <s v="Linge Zang"/>
    <x v="2"/>
    <x v="511"/>
    <d v="2026-09-05T00:00:00"/>
    <s v="China"/>
    <s v="Aviation Industry Corporation of China, LTD"/>
    <x v="21"/>
    <m/>
    <m/>
    <m/>
    <m/>
    <m/>
    <m/>
  </r>
  <r>
    <s v="Suping Zhang"/>
    <x v="2"/>
    <x v="511"/>
    <d v="2026-09-05T00:00:00"/>
    <s v="China"/>
    <s v="Aviation Industry Corporation of China, LTD"/>
    <x v="21"/>
    <m/>
    <m/>
    <m/>
    <m/>
    <m/>
    <m/>
  </r>
  <r>
    <s v="Leith Mudge"/>
    <x v="0"/>
    <x v="512"/>
    <d v="2028-10-30T00:00:00"/>
    <s v="Australia"/>
    <s v="Codan Communications"/>
    <x v="12"/>
    <m/>
    <m/>
    <m/>
    <m/>
    <m/>
    <m/>
  </r>
  <r>
    <s v="Maria Sroka"/>
    <x v="0"/>
    <x v="512"/>
    <d v="2028-10-30T00:00:00"/>
    <s v="Sweden"/>
    <s v="CAG Syntell AB"/>
    <x v="6"/>
    <m/>
    <m/>
    <m/>
    <m/>
    <m/>
    <m/>
  </r>
  <r>
    <s v="Ronak Pandya"/>
    <x v="0"/>
    <x v="512"/>
    <d v="2028-10-30T00:00:00"/>
    <s v="United Kingdom"/>
    <m/>
    <x v="10"/>
    <m/>
    <m/>
    <m/>
    <m/>
    <m/>
    <m/>
  </r>
  <r>
    <s v="Colleen Morgan"/>
    <x v="0"/>
    <x v="513"/>
    <d v="2028-10-29T00:00:00"/>
    <s v="United States"/>
    <s v="University of Maryland, Baltimore County"/>
    <x v="19"/>
    <m/>
    <m/>
    <m/>
    <m/>
    <m/>
    <m/>
  </r>
  <r>
    <s v="Jordan Williams"/>
    <x v="0"/>
    <x v="513"/>
    <d v="2028-10-29T00:00:00"/>
    <s v="United Kingdom"/>
    <s v="Babcock International"/>
    <x v="10"/>
    <m/>
    <m/>
    <m/>
    <m/>
    <m/>
    <m/>
  </r>
  <r>
    <s v="Lukas Macha"/>
    <x v="0"/>
    <x v="513"/>
    <d v="2028-10-29T00:00:00"/>
    <s v="United Kingdom"/>
    <s v="UNIVERSITY OF BATH (THE)"/>
    <x v="10"/>
    <m/>
    <m/>
    <m/>
    <m/>
    <m/>
    <m/>
  </r>
  <r>
    <s v="Rodrigo S. Teixeira"/>
    <x v="0"/>
    <x v="513"/>
    <d v="2028-10-29T00:00:00"/>
    <s v="United States"/>
    <m/>
    <x v="16"/>
    <m/>
    <m/>
    <m/>
    <m/>
    <m/>
    <m/>
  </r>
  <r>
    <s v="Ugochukwu I. Ezeanata"/>
    <x v="0"/>
    <x v="513"/>
    <d v="2028-10-29T00:00:00"/>
    <s v="United Kingdom"/>
    <m/>
    <x v="10"/>
    <m/>
    <m/>
    <m/>
    <m/>
    <m/>
    <m/>
  </r>
  <r>
    <s v="Morgan T. Tubb"/>
    <x v="0"/>
    <x v="514"/>
    <d v="2028-10-28T00:00:00"/>
    <s v="United States"/>
    <s v="Lockheed Martin Corporation"/>
    <x v="26"/>
    <m/>
    <m/>
    <m/>
    <m/>
    <m/>
    <m/>
  </r>
  <r>
    <s v="Rayudu Valeti"/>
    <x v="0"/>
    <x v="514"/>
    <d v="2028-10-28T00:00:00"/>
    <s v="Germany"/>
    <s v="Cerence GmbH"/>
    <x v="9"/>
    <m/>
    <m/>
    <m/>
    <m/>
    <m/>
    <m/>
  </r>
  <r>
    <s v="Aaron Lattimore"/>
    <x v="2"/>
    <x v="515"/>
    <d v="2026-10-27T00:00:00"/>
    <s v="United States"/>
    <s v="RTX"/>
    <x v="8"/>
    <m/>
    <m/>
    <m/>
    <m/>
    <m/>
    <m/>
  </r>
  <r>
    <s v="Jennifer Maher"/>
    <x v="0"/>
    <x v="515"/>
    <d v="2028-10-27T00:00:00"/>
    <s v="United Kingdom"/>
    <m/>
    <x v="10"/>
    <m/>
    <m/>
    <m/>
    <m/>
    <m/>
    <m/>
  </r>
  <r>
    <s v="David J. Anderson"/>
    <x v="0"/>
    <x v="516"/>
    <d v="2028-10-26T00:00:00"/>
    <s v="United Kingdom"/>
    <s v="Nuclear Waste Services"/>
    <x v="10"/>
    <m/>
    <m/>
    <m/>
    <m/>
    <m/>
    <m/>
  </r>
  <r>
    <s v="Elizabeth Fitzpatrick"/>
    <x v="2"/>
    <x v="516"/>
    <d v="2026-10-26T00:00:00"/>
    <s v="United Kingdom"/>
    <s v="Atkins"/>
    <x v="10"/>
    <m/>
    <m/>
    <m/>
    <m/>
    <m/>
    <m/>
  </r>
  <r>
    <s v="Ronnie Joseph"/>
    <x v="2"/>
    <x v="516"/>
    <d v="2026-10-26T00:00:00"/>
    <s v="India"/>
    <s v="Eaton India Innovation Center"/>
    <x v="1"/>
    <m/>
    <m/>
    <m/>
    <m/>
    <m/>
    <m/>
  </r>
  <r>
    <s v="Elizabeth H. Seufert"/>
    <x v="2"/>
    <x v="517"/>
    <d v="2026-10-25T00:00:00"/>
    <s v="United States"/>
    <s v="Bechtel"/>
    <x v="19"/>
    <m/>
    <m/>
    <m/>
    <m/>
    <m/>
    <m/>
  </r>
  <r>
    <s v="Irene Passi"/>
    <x v="2"/>
    <x v="517"/>
    <d v="2026-10-25T00:00:00"/>
    <s v="Italy"/>
    <s v="Capgemini"/>
    <x v="32"/>
    <m/>
    <m/>
    <m/>
    <m/>
    <m/>
    <m/>
  </r>
  <r>
    <s v="Loida Onting SORONIO"/>
    <x v="2"/>
    <x v="517"/>
    <d v="2026-10-25T00:00:00"/>
    <s v="United States"/>
    <s v="Transport of NSW - Sydney Metro"/>
    <x v="12"/>
    <m/>
    <m/>
    <m/>
    <m/>
    <m/>
    <m/>
  </r>
  <r>
    <s v="Benjamin j. McCrae"/>
    <x v="0"/>
    <x v="518"/>
    <d v="2028-10-24T00:00:00"/>
    <s v="United States"/>
    <s v="Worcester Polytechnic Institute (WPI)"/>
    <x v="44"/>
    <m/>
    <m/>
    <m/>
    <m/>
    <m/>
    <m/>
  </r>
  <r>
    <s v="HAMISH CURRIE"/>
    <x v="0"/>
    <x v="518"/>
    <d v="2028-10-24T00:00:00"/>
    <s v="New Zealand"/>
    <s v="City Rail Link Limited"/>
    <x v="57"/>
    <m/>
    <m/>
    <m/>
    <m/>
    <m/>
    <m/>
  </r>
  <r>
    <s v="Isaac Martins"/>
    <x v="0"/>
    <x v="519"/>
    <d v="2028-10-23T00:00:00"/>
    <s v="United States"/>
    <s v="Lockheed Martin Corporation"/>
    <x v="59"/>
    <m/>
    <m/>
    <m/>
    <m/>
    <m/>
    <m/>
  </r>
  <r>
    <s v="Andrew N. Henderson"/>
    <x v="2"/>
    <x v="520"/>
    <d v="2026-10-22T00:00:00"/>
    <s v="United States"/>
    <s v="Vitech Corporation"/>
    <x v="17"/>
    <m/>
    <m/>
    <m/>
    <m/>
    <m/>
    <m/>
  </r>
  <r>
    <s v="Paul F. Taylor"/>
    <x v="0"/>
    <x v="520"/>
    <d v="2028-10-22T00:00:00"/>
    <s v="United States"/>
    <s v="Stratasys"/>
    <x v="49"/>
    <m/>
    <m/>
    <m/>
    <m/>
    <m/>
    <m/>
  </r>
  <r>
    <s v="Pradip V. Salunkhe"/>
    <x v="2"/>
    <x v="520"/>
    <d v="2026-10-22T00:00:00"/>
    <s v="India"/>
    <s v="EATON"/>
    <x v="1"/>
    <m/>
    <m/>
    <m/>
    <m/>
    <m/>
    <m/>
  </r>
  <r>
    <s v="Stefan Bauer"/>
    <x v="2"/>
    <x v="520"/>
    <d v="2026-10-22T00:00:00"/>
    <s v="Switzerland"/>
    <m/>
    <x v="9"/>
    <m/>
    <m/>
    <m/>
    <m/>
    <m/>
    <m/>
  </r>
  <r>
    <s v="Tianxiao XU"/>
    <x v="2"/>
    <x v="520"/>
    <d v="2026-10-22T00:00:00"/>
    <s v="France"/>
    <s v="IVECO Group"/>
    <x v="0"/>
    <m/>
    <m/>
    <m/>
    <m/>
    <m/>
    <m/>
  </r>
  <r>
    <s v="Nicholas Kovess"/>
    <x v="0"/>
    <x v="521"/>
    <d v="2028-10-20T00:00:00"/>
    <s v="Australia"/>
    <m/>
    <x v="12"/>
    <m/>
    <m/>
    <m/>
    <m/>
    <m/>
    <m/>
  </r>
  <r>
    <s v="Daniel Speer"/>
    <x v="0"/>
    <x v="522"/>
    <d v="2028-10-19T00:00:00"/>
    <s v="United States"/>
    <m/>
    <x v="13"/>
    <m/>
    <m/>
    <m/>
    <m/>
    <m/>
    <m/>
  </r>
  <r>
    <s v="Adam Hamel"/>
    <x v="2"/>
    <x v="523"/>
    <d v="2026-10-18T00:00:00"/>
    <s v="United States"/>
    <s v="Biofourmis"/>
    <x v="13"/>
    <m/>
    <m/>
    <m/>
    <m/>
    <m/>
    <m/>
  </r>
  <r>
    <s v="Elias R. Cavalet"/>
    <x v="2"/>
    <x v="523"/>
    <d v="2026-10-18T00:00:00"/>
    <s v="Brazil"/>
    <s v="Whirlpool"/>
    <x v="7"/>
    <m/>
    <m/>
    <m/>
    <m/>
    <m/>
    <m/>
  </r>
  <r>
    <s v="Ian J. Potter"/>
    <x v="0"/>
    <x v="523"/>
    <d v="2028-10-18T00:00:00"/>
    <s v="United Kingdom"/>
    <m/>
    <x v="10"/>
    <m/>
    <m/>
    <m/>
    <m/>
    <m/>
    <m/>
  </r>
  <r>
    <s v="Jack W. Henry"/>
    <x v="0"/>
    <x v="523"/>
    <d v="2028-10-18T00:00:00"/>
    <s v="United States"/>
    <m/>
    <x v="26"/>
    <m/>
    <m/>
    <m/>
    <m/>
    <m/>
    <m/>
  </r>
  <r>
    <s v="Jia Zhang"/>
    <x v="0"/>
    <x v="523"/>
    <d v="2028-10-18T00:00:00"/>
    <s v="China"/>
    <s v="AVIC-Digital"/>
    <x v="21"/>
    <m/>
    <m/>
    <m/>
    <m/>
    <m/>
    <m/>
  </r>
  <r>
    <s v="Michael P. Vernon"/>
    <x v="0"/>
    <x v="523"/>
    <d v="2028-10-18T00:00:00"/>
    <s v="United Kingdom"/>
    <m/>
    <x v="10"/>
    <m/>
    <m/>
    <m/>
    <m/>
    <m/>
    <m/>
  </r>
  <r>
    <s v="Raquel Salamanca"/>
    <x v="2"/>
    <x v="523"/>
    <d v="2026-10-18T00:00:00"/>
    <s v="Spain"/>
    <s v="ISDEFE SAS SM MP"/>
    <x v="48"/>
    <m/>
    <m/>
    <m/>
    <m/>
    <m/>
    <m/>
  </r>
  <r>
    <s v="Bonnie Botello"/>
    <x v="0"/>
    <x v="524"/>
    <d v="2028-10-17T00:00:00"/>
    <s v="United States"/>
    <s v="Colorado State University"/>
    <x v="2"/>
    <m/>
    <m/>
    <m/>
    <m/>
    <m/>
    <m/>
  </r>
  <r>
    <s v="David J. Paterson"/>
    <x v="0"/>
    <x v="524"/>
    <d v="2028-10-17T00:00:00"/>
    <s v="United Kingdom"/>
    <m/>
    <x v="10"/>
    <m/>
    <m/>
    <m/>
    <m/>
    <m/>
    <m/>
  </r>
  <r>
    <s v="Sergey Slovetskiy"/>
    <x v="1"/>
    <x v="524"/>
    <m/>
    <s v="United States"/>
    <s v="Amazon"/>
    <x v="31"/>
    <m/>
    <m/>
    <m/>
    <m/>
    <m/>
    <m/>
  </r>
  <r>
    <s v="Adrian M. &quot;Ady&quot; James"/>
    <x v="2"/>
    <x v="525"/>
    <d v="2026-10-16T00:00:00"/>
    <s v="Australia"/>
    <s v="UniSA"/>
    <x v="12"/>
    <m/>
    <m/>
    <m/>
    <m/>
    <m/>
    <m/>
  </r>
  <r>
    <s v="Burak Ocak"/>
    <x v="2"/>
    <x v="525"/>
    <d v="2026-10-16T00:00:00"/>
    <s v="Turkey"/>
    <s v="Turkish Aerospace Inc."/>
    <x v="28"/>
    <m/>
    <m/>
    <m/>
    <m/>
    <m/>
    <m/>
  </r>
  <r>
    <s v="Deon D. Brown CSEP"/>
    <x v="2"/>
    <x v="525"/>
    <d v="2026-10-16T00:00:00"/>
    <s v="United States"/>
    <m/>
    <x v="15"/>
    <m/>
    <m/>
    <m/>
    <m/>
    <m/>
    <m/>
  </r>
  <r>
    <s v="Frank Yule"/>
    <x v="0"/>
    <x v="525"/>
    <d v="2028-10-16T00:00:00"/>
    <s v="United Kingdom"/>
    <s v="Aker Solutions"/>
    <x v="10"/>
    <m/>
    <m/>
    <m/>
    <m/>
    <m/>
    <m/>
  </r>
  <r>
    <s v="Graham D. Walls"/>
    <x v="0"/>
    <x v="525"/>
    <d v="2028-10-16T00:00:00"/>
    <s v="United Kingdom"/>
    <m/>
    <x v="10"/>
    <m/>
    <m/>
    <m/>
    <m/>
    <m/>
    <m/>
  </r>
  <r>
    <s v="Karen Kwok"/>
    <x v="2"/>
    <x v="525"/>
    <d v="2026-10-16T00:00:00"/>
    <s v="United States"/>
    <s v="JRC Integrated Systems, Inc."/>
    <x v="19"/>
    <m/>
    <m/>
    <m/>
    <m/>
    <m/>
    <m/>
  </r>
  <r>
    <s v="Kevin A. Casey"/>
    <x v="2"/>
    <x v="525"/>
    <d v="2026-10-16T00:00:00"/>
    <s v="United States"/>
    <s v="USAF"/>
    <x v="61"/>
    <m/>
    <m/>
    <m/>
    <m/>
    <m/>
    <m/>
  </r>
  <r>
    <s v="Kevin Stephen"/>
    <x v="0"/>
    <x v="525"/>
    <d v="2028-10-16T00:00:00"/>
    <s v="Norway"/>
    <m/>
    <x v="10"/>
    <m/>
    <m/>
    <m/>
    <m/>
    <m/>
    <m/>
  </r>
  <r>
    <s v="Leonardo C. Motta"/>
    <x v="2"/>
    <x v="525"/>
    <d v="2026-10-16T00:00:00"/>
    <s v="Brazil"/>
    <s v="BOEING"/>
    <x v="7"/>
    <m/>
    <m/>
    <m/>
    <m/>
    <m/>
    <m/>
  </r>
  <r>
    <s v="Steven Huang"/>
    <x v="1"/>
    <x v="525"/>
    <m/>
    <s v="United States"/>
    <s v="ManTech International"/>
    <x v="19"/>
    <m/>
    <m/>
    <m/>
    <m/>
    <m/>
    <m/>
  </r>
  <r>
    <s v="Stuart J. Moir"/>
    <x v="0"/>
    <x v="525"/>
    <d v="2028-10-16T00:00:00"/>
    <s v="United Kingdom"/>
    <s v="Aker Solutions"/>
    <x v="10"/>
    <m/>
    <m/>
    <m/>
    <m/>
    <m/>
    <m/>
  </r>
  <r>
    <s v="Aleksandr V. Turkhanov"/>
    <x v="2"/>
    <x v="526"/>
    <d v="2026-10-15T00:00:00"/>
    <s v="Spain"/>
    <s v="APPLIED KNOWLEDGE SYSTEMS LIMITED"/>
    <x v="48"/>
    <m/>
    <m/>
    <m/>
    <m/>
    <m/>
    <m/>
  </r>
  <r>
    <s v="Guangdong Liu"/>
    <x v="0"/>
    <x v="526"/>
    <d v="2028-10-15T00:00:00"/>
    <s v="China"/>
    <s v="Aviation Industry Corporation of China, LTD"/>
    <x v="21"/>
    <m/>
    <m/>
    <m/>
    <m/>
    <m/>
    <m/>
  </r>
  <r>
    <s v="Harington Lee"/>
    <x v="2"/>
    <x v="526"/>
    <d v="2026-10-15T00:00:00"/>
    <s v="United States"/>
    <s v="Sierra Nevada Corporation"/>
    <x v="2"/>
    <m/>
    <m/>
    <m/>
    <m/>
    <m/>
    <m/>
  </r>
  <r>
    <s v="Huadong Ji"/>
    <x v="0"/>
    <x v="526"/>
    <d v="2028-10-15T00:00:00"/>
    <s v="China"/>
    <s v="Aviation Industry Corporation of China, LTD"/>
    <x v="21"/>
    <m/>
    <m/>
    <m/>
    <m/>
    <m/>
    <m/>
  </r>
  <r>
    <s v="Iker Garcia de Galdiano Lizarraga"/>
    <x v="2"/>
    <x v="526"/>
    <d v="2026-10-15T00:00:00"/>
    <s v="Spain"/>
    <s v="Milrem robotics"/>
    <x v="48"/>
    <m/>
    <m/>
    <m/>
    <m/>
    <m/>
    <m/>
  </r>
  <r>
    <s v="John P. Lewis"/>
    <x v="2"/>
    <x v="526"/>
    <d v="2026-10-15T00:00:00"/>
    <s v="United States"/>
    <s v="Boeing"/>
    <x v="22"/>
    <m/>
    <m/>
    <m/>
    <m/>
    <m/>
    <m/>
  </r>
  <r>
    <s v="Keke Qi"/>
    <x v="0"/>
    <x v="526"/>
    <d v="2028-10-15T00:00:00"/>
    <s v="China"/>
    <s v="Tianjin University"/>
    <x v="21"/>
    <m/>
    <m/>
    <m/>
    <m/>
    <m/>
    <m/>
  </r>
  <r>
    <s v="Liguo Chen"/>
    <x v="0"/>
    <x v="526"/>
    <d v="2028-10-15T00:00:00"/>
    <s v="China"/>
    <s v="Aviation Industry Corporation of China, LTD"/>
    <x v="21"/>
    <m/>
    <m/>
    <m/>
    <m/>
    <m/>
    <m/>
  </r>
  <r>
    <s v="Santhosh Kumar K. Vijayakumar"/>
    <x v="2"/>
    <x v="526"/>
    <d v="2026-10-15T00:00:00"/>
    <s v="United States"/>
    <s v="Whirlpool Corporation"/>
    <x v="16"/>
    <m/>
    <m/>
    <m/>
    <m/>
    <m/>
    <m/>
  </r>
  <r>
    <s v="Shuaixing Wang"/>
    <x v="0"/>
    <x v="526"/>
    <d v="2028-10-15T00:00:00"/>
    <s v="China"/>
    <s v="Aviation Industry Corporation of China, LTD"/>
    <x v="21"/>
    <m/>
    <m/>
    <m/>
    <m/>
    <m/>
    <m/>
  </r>
  <r>
    <s v="Xiaohui Ji"/>
    <x v="0"/>
    <x v="526"/>
    <d v="2028-10-15T00:00:00"/>
    <s v="China"/>
    <s v="Aviation Industry Corporation of China, LTD"/>
    <x v="21"/>
    <m/>
    <m/>
    <m/>
    <m/>
    <m/>
    <m/>
  </r>
  <r>
    <s v="Shayla R. Kowalski"/>
    <x v="0"/>
    <x v="527"/>
    <d v="2028-10-14T00:00:00"/>
    <s v="United States"/>
    <s v="Northrop Grumman Corporation"/>
    <x v="8"/>
    <m/>
    <m/>
    <m/>
    <m/>
    <m/>
    <m/>
  </r>
  <r>
    <s v="Shivprasad Shivprasad"/>
    <x v="2"/>
    <x v="528"/>
    <d v="2026-10-13T00:00:00"/>
    <s v="United Kingdom"/>
    <s v="Rolls Royce SMR"/>
    <x v="10"/>
    <m/>
    <m/>
    <m/>
    <m/>
    <m/>
    <m/>
  </r>
  <r>
    <s v="Dale J. Edwards"/>
    <x v="0"/>
    <x v="529"/>
    <d v="2028-10-12T00:00:00"/>
    <s v="United Kingdom"/>
    <s v="Capgemini"/>
    <x v="10"/>
    <m/>
    <m/>
    <m/>
    <m/>
    <m/>
    <m/>
  </r>
  <r>
    <s v="Eniola Thompson"/>
    <x v="0"/>
    <x v="529"/>
    <d v="2028-10-12T00:00:00"/>
    <s v="United Kingdom"/>
    <m/>
    <x v="10"/>
    <m/>
    <m/>
    <m/>
    <m/>
    <m/>
    <m/>
  </r>
  <r>
    <s v="Patrick Mischke"/>
    <x v="2"/>
    <x v="529"/>
    <d v="2026-10-12T00:00:00"/>
    <s v="United States"/>
    <s v="The Boeing Company"/>
    <x v="49"/>
    <m/>
    <m/>
    <m/>
    <m/>
    <m/>
    <m/>
  </r>
  <r>
    <s v="Kursad U. Akpinar"/>
    <x v="2"/>
    <x v="530"/>
    <d v="2026-10-11T00:00:00"/>
    <s v="Turkey"/>
    <s v="Defence Industry Academy"/>
    <x v="28"/>
    <m/>
    <m/>
    <m/>
    <m/>
    <m/>
    <m/>
  </r>
  <r>
    <s v="Obinna H. Ginigeme"/>
    <x v="2"/>
    <x v="530"/>
    <d v="2026-10-11T00:00:00"/>
    <s v="United States"/>
    <s v="The Boeing Company"/>
    <x v="31"/>
    <m/>
    <m/>
    <m/>
    <m/>
    <m/>
    <m/>
  </r>
  <r>
    <s v="Daniel A. Fink"/>
    <x v="2"/>
    <x v="531"/>
    <d v="2026-10-10T00:00:00"/>
    <s v="Switzerland"/>
    <m/>
    <x v="9"/>
    <m/>
    <m/>
    <m/>
    <m/>
    <m/>
    <m/>
  </r>
  <r>
    <s v="Erika Jackson-Scott"/>
    <x v="2"/>
    <x v="531"/>
    <d v="2026-10-10T00:00:00"/>
    <s v="United States"/>
    <s v="Department of Defense DAF"/>
    <x v="34"/>
    <m/>
    <m/>
    <m/>
    <m/>
    <m/>
    <m/>
  </r>
  <r>
    <s v="Giulia Sacchiero"/>
    <x v="2"/>
    <x v="531"/>
    <d v="2026-10-10T00:00:00"/>
    <s v="Germany"/>
    <s v="LSE Space GmbH"/>
    <x v="3"/>
    <m/>
    <m/>
    <m/>
    <m/>
    <m/>
    <m/>
  </r>
  <r>
    <s v="Jaheen Ahmad"/>
    <x v="2"/>
    <x v="531"/>
    <d v="2026-10-10T00:00:00"/>
    <s v="United States"/>
    <s v="Boeing"/>
    <x v="8"/>
    <m/>
    <m/>
    <m/>
    <m/>
    <m/>
    <m/>
  </r>
  <r>
    <s v="Lauren Hanneman"/>
    <x v="0"/>
    <x v="531"/>
    <d v="2028-10-10T00:00:00"/>
    <s v="United States"/>
    <s v="Boeing"/>
    <x v="19"/>
    <m/>
    <m/>
    <m/>
    <m/>
    <m/>
    <m/>
  </r>
  <r>
    <s v="Maria del Rocio Hernandez"/>
    <x v="0"/>
    <x v="531"/>
    <d v="2028-10-10T00:00:00"/>
    <s v="Mexico"/>
    <s v="Capgemini engineering"/>
    <x v="69"/>
    <m/>
    <m/>
    <m/>
    <m/>
    <m/>
    <m/>
  </r>
  <r>
    <s v="Winston Lo"/>
    <x v="0"/>
    <x v="531"/>
    <d v="2028-10-09T00:00:00"/>
    <s v="Canada"/>
    <s v="Gannett Fleming Canada ULC"/>
    <x v="38"/>
    <m/>
    <m/>
    <m/>
    <m/>
    <m/>
    <m/>
  </r>
  <r>
    <s v="Jacob A. Appelbaum"/>
    <x v="0"/>
    <x v="532"/>
    <d v="2028-10-09T00:00:00"/>
    <s v="United States"/>
    <s v="Booz Allen Hamilton"/>
    <x v="19"/>
    <m/>
    <m/>
    <m/>
    <m/>
    <m/>
    <m/>
  </r>
  <r>
    <s v="Joseph E. Hindley"/>
    <x v="0"/>
    <x v="532"/>
    <d v="2028-10-09T00:00:00"/>
    <s v="United Kingdom"/>
    <m/>
    <x v="10"/>
    <m/>
    <m/>
    <m/>
    <m/>
    <m/>
    <m/>
  </r>
  <r>
    <s v="Julia BERROCHE"/>
    <x v="0"/>
    <x v="532"/>
    <d v="2028-10-09T00:00:00"/>
    <s v="France"/>
    <s v="NAVAL GROUP"/>
    <x v="0"/>
    <m/>
    <m/>
    <m/>
    <m/>
    <m/>
    <m/>
  </r>
  <r>
    <s v="Elisabeth Habberley"/>
    <x v="0"/>
    <x v="533"/>
    <d v="2028-10-05T00:00:00"/>
    <s v="United Kingdom"/>
    <s v="Jacobs"/>
    <x v="10"/>
    <m/>
    <m/>
    <m/>
    <m/>
    <m/>
    <m/>
  </r>
  <r>
    <s v="Kieran S. Layfield"/>
    <x v="0"/>
    <x v="533"/>
    <d v="2028-10-05T00:00:00"/>
    <s v="United Kingdom"/>
    <m/>
    <x v="10"/>
    <m/>
    <m/>
    <m/>
    <m/>
    <m/>
    <m/>
  </r>
  <r>
    <s v="Michael R. McCarthy"/>
    <x v="0"/>
    <x v="533"/>
    <d v="2028-10-05T00:00:00"/>
    <s v="United Kingdom"/>
    <m/>
    <x v="10"/>
    <m/>
    <m/>
    <m/>
    <m/>
    <m/>
    <m/>
  </r>
  <r>
    <s v="Robert J. Turnock"/>
    <x v="0"/>
    <x v="533"/>
    <d v="2028-10-05T00:00:00"/>
    <s v="United Kingdom"/>
    <m/>
    <x v="10"/>
    <m/>
    <m/>
    <m/>
    <m/>
    <m/>
    <m/>
  </r>
  <r>
    <s v="Danyel Fiet"/>
    <x v="2"/>
    <x v="534"/>
    <d v="2026-10-04T00:00:00"/>
    <s v="United States"/>
    <s v="SNC"/>
    <x v="4"/>
    <m/>
    <m/>
    <m/>
    <m/>
    <m/>
    <m/>
  </r>
  <r>
    <s v="Tom MURIENNE"/>
    <x v="0"/>
    <x v="534"/>
    <d v="2028-10-04T00:00:00"/>
    <s v="France"/>
    <s v="ISAE-SUPAERO"/>
    <x v="0"/>
    <m/>
    <m/>
    <m/>
    <m/>
    <m/>
    <m/>
  </r>
  <r>
    <s v="Michael J. Licholat"/>
    <x v="0"/>
    <x v="535"/>
    <d v="2028-10-02T00:00:00"/>
    <s v="United States"/>
    <s v="US Army"/>
    <x v="16"/>
    <m/>
    <m/>
    <m/>
    <m/>
    <m/>
    <m/>
  </r>
  <r>
    <s v="Osmar A. Carballo"/>
    <x v="0"/>
    <x v="535"/>
    <d v="2028-10-02T00:00:00"/>
    <s v="United States"/>
    <s v="Lockheed Martin Corporation"/>
    <x v="4"/>
    <m/>
    <m/>
    <m/>
    <m/>
    <m/>
    <m/>
  </r>
  <r>
    <s v="Hahnrick Huang"/>
    <x v="0"/>
    <x v="536"/>
    <d v="2028-10-01T00:00:00"/>
    <s v="United States"/>
    <s v="The Boeing Company"/>
    <x v="31"/>
    <m/>
    <m/>
    <m/>
    <m/>
    <m/>
    <m/>
  </r>
  <r>
    <s v="James J. Thompson"/>
    <x v="0"/>
    <x v="536"/>
    <d v="2028-10-01T00:00:00"/>
    <s v="United Kingdom"/>
    <s v="Atkins"/>
    <x v="10"/>
    <m/>
    <m/>
    <m/>
    <m/>
    <m/>
    <m/>
  </r>
  <r>
    <s v="Sandy Yong"/>
    <x v="0"/>
    <x v="536"/>
    <d v="2028-10-01T00:00:00"/>
    <s v="United States"/>
    <s v="Worcester Polytechnic Institute (WPI)"/>
    <x v="13"/>
    <m/>
    <m/>
    <m/>
    <m/>
    <m/>
    <m/>
  </r>
  <r>
    <s v="Adrian LaValle"/>
    <x v="0"/>
    <x v="537"/>
    <d v="2028-09-30T00:00:00"/>
    <s v="United States"/>
    <s v="University of Michigan, Ann Arbor"/>
    <x v="16"/>
    <m/>
    <m/>
    <m/>
    <m/>
    <m/>
    <m/>
  </r>
  <r>
    <s v="Arya Sharma"/>
    <x v="0"/>
    <x v="538"/>
    <d v="2028-09-29T00:00:00"/>
    <s v="United States"/>
    <s v="Sierra Nevada Corporation"/>
    <x v="2"/>
    <m/>
    <m/>
    <m/>
    <m/>
    <m/>
    <m/>
  </r>
  <r>
    <s v="Johannes Schlereth"/>
    <x v="0"/>
    <x v="538"/>
    <d v="2028-09-29T00:00:00"/>
    <s v="Germany"/>
    <s v="Diehl Defence GmbH &amp; Co. KG"/>
    <x v="3"/>
    <m/>
    <m/>
    <m/>
    <m/>
    <m/>
    <m/>
  </r>
  <r>
    <s v="Urte Steponkute"/>
    <x v="0"/>
    <x v="538"/>
    <d v="2028-09-29T00:00:00"/>
    <s v="United Kingdom"/>
    <s v="Leonardo MW Ltd"/>
    <x v="10"/>
    <m/>
    <m/>
    <m/>
    <m/>
    <m/>
    <m/>
  </r>
  <r>
    <s v="Jeremy P. Ross"/>
    <x v="2"/>
    <x v="539"/>
    <d v="2026-09-28T00:00:00"/>
    <s v="United States"/>
    <s v="Ford Motor Company"/>
    <x v="16"/>
    <m/>
    <m/>
    <m/>
    <m/>
    <m/>
    <m/>
  </r>
  <r>
    <s v="Jessica Moore"/>
    <x v="0"/>
    <x v="539"/>
    <d v="2028-09-28T00:00:00"/>
    <s v="United States"/>
    <s v="Boeing"/>
    <x v="31"/>
    <m/>
    <m/>
    <m/>
    <m/>
    <m/>
    <m/>
  </r>
  <r>
    <s v="Sowmya Prashanth"/>
    <x v="0"/>
    <x v="539"/>
    <d v="2028-09-28T00:00:00"/>
    <s v="Australia"/>
    <s v="Sydney Metro"/>
    <x v="12"/>
    <m/>
    <m/>
    <m/>
    <m/>
    <m/>
    <m/>
  </r>
  <r>
    <s v="Cody Conder"/>
    <x v="0"/>
    <x v="540"/>
    <d v="2028-09-27T00:00:00"/>
    <s v="United States"/>
    <s v="Lockheed-Martin"/>
    <x v="4"/>
    <m/>
    <m/>
    <m/>
    <m/>
    <m/>
    <m/>
  </r>
  <r>
    <s v="David Warshawsky"/>
    <x v="0"/>
    <x v="541"/>
    <d v="2026-09-26T00:00:00"/>
    <s v="United States"/>
    <s v="Booz Allen Hamilton Inc"/>
    <x v="19"/>
    <m/>
    <m/>
    <m/>
    <m/>
    <m/>
    <m/>
  </r>
  <r>
    <s v="Reginald Holmes"/>
    <x v="2"/>
    <x v="542"/>
    <d v="2026-09-24T00:00:00"/>
    <s v="United States"/>
    <s v="Northrop Grumman"/>
    <x v="25"/>
    <m/>
    <m/>
    <m/>
    <m/>
    <m/>
    <m/>
  </r>
  <r>
    <s v="Sai S. Bogani"/>
    <x v="2"/>
    <x v="542"/>
    <d v="2026-09-24T00:00:00"/>
    <s v="United States"/>
    <s v="TATA Consultancy Services"/>
    <x v="1"/>
    <m/>
    <m/>
    <m/>
    <m/>
    <m/>
    <m/>
  </r>
  <r>
    <s v="Phi-Anh T. Lutz"/>
    <x v="0"/>
    <x v="543"/>
    <d v="2028-09-21T00:00:00"/>
    <s v="United States"/>
    <m/>
    <x v="37"/>
    <m/>
    <m/>
    <m/>
    <m/>
    <m/>
    <m/>
  </r>
  <r>
    <s v="Carmelo Millitarì"/>
    <x v="0"/>
    <x v="544"/>
    <d v="2028-09-19T00:00:00"/>
    <s v="Italy"/>
    <s v="TMC Italia S.p.A."/>
    <x v="32"/>
    <m/>
    <m/>
    <m/>
    <m/>
    <m/>
    <m/>
  </r>
  <r>
    <s v="SEIJI HONDA"/>
    <x v="2"/>
    <x v="544"/>
    <d v="2026-09-19T00:00:00"/>
    <s v="Japan"/>
    <s v="TOYOTA MOTOR CORPORATION"/>
    <x v="51"/>
    <m/>
    <m/>
    <m/>
    <m/>
    <m/>
    <m/>
  </r>
  <r>
    <s v="Douglas Fujimoto"/>
    <x v="0"/>
    <x v="545"/>
    <d v="2028-09-18T00:00:00"/>
    <s v="United States"/>
    <s v="Milwaukee Tool"/>
    <x v="33"/>
    <m/>
    <m/>
    <m/>
    <m/>
    <m/>
    <m/>
  </r>
  <r>
    <s v="jin lu"/>
    <x v="2"/>
    <x v="545"/>
    <d v="2026-09-18T00:00:00"/>
    <s v="China"/>
    <s v="China Institute of Atomic Energy"/>
    <x v="21"/>
    <m/>
    <m/>
    <m/>
    <m/>
    <m/>
    <m/>
  </r>
  <r>
    <s v="Fabricio Tristao Abbatti"/>
    <x v="2"/>
    <x v="546"/>
    <d v="2026-09-17T00:00:00"/>
    <s v="Brazil"/>
    <s v="Whirlpool"/>
    <x v="7"/>
    <m/>
    <m/>
    <m/>
    <m/>
    <m/>
    <m/>
  </r>
  <r>
    <s v="Matthew Boyer"/>
    <x v="0"/>
    <x v="546"/>
    <d v="2028-09-17T00:00:00"/>
    <s v="United States"/>
    <s v="University of Maryland, Baltimore County"/>
    <x v="42"/>
    <m/>
    <m/>
    <m/>
    <m/>
    <m/>
    <m/>
  </r>
  <r>
    <s v="Anthony C. Pont"/>
    <x v="2"/>
    <x v="547"/>
    <d v="2026-09-15T00:00:00"/>
    <s v="United Kingdom"/>
    <s v="Leonardo"/>
    <x v="10"/>
    <m/>
    <m/>
    <m/>
    <m/>
    <m/>
    <m/>
  </r>
  <r>
    <s v="Jonathan Polk"/>
    <x v="0"/>
    <x v="547"/>
    <d v="2028-09-13T00:00:00"/>
    <s v="United States"/>
    <s v="Lockheed Martin"/>
    <x v="24"/>
    <m/>
    <m/>
    <m/>
    <m/>
    <m/>
    <m/>
  </r>
  <r>
    <s v="Yash Khaitan"/>
    <x v="0"/>
    <x v="547"/>
    <d v="2028-09-13T00:00:00"/>
    <s v="United States"/>
    <s v="Marquette University"/>
    <x v="33"/>
    <m/>
    <m/>
    <m/>
    <m/>
    <m/>
    <m/>
  </r>
  <r>
    <s v="Davide Fabbroni"/>
    <x v="0"/>
    <x v="548"/>
    <d v="2028-09-12T00:00:00"/>
    <s v="Italy"/>
    <s v="Leonardo"/>
    <x v="60"/>
    <m/>
    <m/>
    <m/>
    <m/>
    <m/>
    <m/>
  </r>
  <r>
    <s v="Emanuele Checcacci"/>
    <x v="2"/>
    <x v="548"/>
    <d v="2026-09-12T00:00:00"/>
    <s v="Italy"/>
    <s v="Baker Hughes"/>
    <x v="32"/>
    <m/>
    <m/>
    <m/>
    <m/>
    <m/>
    <m/>
  </r>
  <r>
    <s v="John T. McKellar"/>
    <x v="2"/>
    <x v="548"/>
    <d v="2026-09-12T00:00:00"/>
    <s v="United States"/>
    <s v="US Army Information Systems Engineering Command"/>
    <x v="15"/>
    <m/>
    <m/>
    <m/>
    <m/>
    <m/>
    <m/>
  </r>
  <r>
    <s v="Christopher R. Hartwig"/>
    <x v="2"/>
    <x v="549"/>
    <d v="2026-09-11T00:00:00"/>
    <s v="United States"/>
    <s v="Steris"/>
    <x v="58"/>
    <m/>
    <m/>
    <m/>
    <m/>
    <m/>
    <m/>
  </r>
  <r>
    <s v="Jessica &quot;Jess&quot; Cushman"/>
    <x v="2"/>
    <x v="549"/>
    <d v="2026-09-11T00:00:00"/>
    <s v="United States"/>
    <s v="Baxter"/>
    <x v="15"/>
    <m/>
    <m/>
    <m/>
    <m/>
    <m/>
    <m/>
  </r>
  <r>
    <s v="Travis T. Pinnock"/>
    <x v="2"/>
    <x v="549"/>
    <d v="2026-09-11T00:00:00"/>
    <s v="United States"/>
    <s v="Missiles and Fire Control"/>
    <x v="59"/>
    <m/>
    <m/>
    <m/>
    <m/>
    <m/>
    <m/>
  </r>
  <r>
    <s v="Jacob Lysack"/>
    <x v="0"/>
    <x v="550"/>
    <d v="2028-09-10T00:00:00"/>
    <s v="United States"/>
    <s v="Lockheed Martin Corporation"/>
    <x v="15"/>
    <m/>
    <m/>
    <m/>
    <m/>
    <m/>
    <m/>
  </r>
  <r>
    <s v="Huseyin Bilge"/>
    <x v="2"/>
    <x v="551"/>
    <d v="2026-09-09T00:00:00"/>
    <s v="Australia"/>
    <m/>
    <x v="12"/>
    <m/>
    <m/>
    <m/>
    <m/>
    <m/>
    <m/>
  </r>
  <r>
    <s v="Vincent M. Lieu"/>
    <x v="0"/>
    <x v="551"/>
    <d v="2028-09-09T00:00:00"/>
    <s v="United States"/>
    <s v="FOS Cincinnati"/>
    <x v="54"/>
    <m/>
    <m/>
    <m/>
    <m/>
    <m/>
    <m/>
  </r>
  <r>
    <s v="Iain CARTWRIGHT"/>
    <x v="2"/>
    <x v="552"/>
    <d v="2026-09-06T00:00:00"/>
    <s v="United Arab Emirates"/>
    <s v="EDGE Group"/>
    <x v="63"/>
    <m/>
    <m/>
    <m/>
    <m/>
    <m/>
    <m/>
  </r>
  <r>
    <s v="Jordan Marshall"/>
    <x v="2"/>
    <x v="552"/>
    <d v="2026-09-04T00:00:00"/>
    <s v="Australia"/>
    <s v="QINETIQ AUSTRALIA"/>
    <x v="12"/>
    <m/>
    <m/>
    <m/>
    <m/>
    <m/>
    <m/>
  </r>
  <r>
    <s v="Lucas Powell"/>
    <x v="2"/>
    <x v="552"/>
    <d v="2026-09-07T00:00:00"/>
    <s v="United States"/>
    <s v="Alliantgroup"/>
    <x v="65"/>
    <m/>
    <m/>
    <m/>
    <m/>
    <m/>
    <m/>
  </r>
  <r>
    <s v="Philipp Senn"/>
    <x v="2"/>
    <x v="552"/>
    <d v="2026-09-06T00:00:00"/>
    <s v="Australia"/>
    <m/>
    <x v="12"/>
    <m/>
    <m/>
    <m/>
    <m/>
    <m/>
    <m/>
  </r>
  <r>
    <s v="Ziao Pan"/>
    <x v="0"/>
    <x v="552"/>
    <d v="2028-09-07T00:00:00"/>
    <s v="United States"/>
    <m/>
    <x v="15"/>
    <m/>
    <m/>
    <m/>
    <m/>
    <m/>
    <m/>
  </r>
  <r>
    <s v="Faraz Khan"/>
    <x v="0"/>
    <x v="553"/>
    <d v="2028-09-05T00:00:00"/>
    <s v="United Kingdom"/>
    <m/>
    <x v="10"/>
    <m/>
    <m/>
    <m/>
    <m/>
    <m/>
    <m/>
  </r>
  <r>
    <s v="Pedro Cabral"/>
    <x v="0"/>
    <x v="553"/>
    <d v="2028-09-05T00:00:00"/>
    <s v="Brazil"/>
    <m/>
    <x v="18"/>
    <m/>
    <m/>
    <m/>
    <m/>
    <m/>
    <m/>
  </r>
  <r>
    <s v="Gaurav MAHESH-GOWDA"/>
    <x v="0"/>
    <x v="554"/>
    <d v="2028-09-04T00:00:00"/>
    <s v="France"/>
    <s v="ISAE-SUPAERO"/>
    <x v="0"/>
    <m/>
    <m/>
    <m/>
    <m/>
    <m/>
    <m/>
  </r>
  <r>
    <s v="Jesse L. Reed"/>
    <x v="2"/>
    <x v="554"/>
    <d v="2026-09-04T00:00:00"/>
    <s v="United States"/>
    <s v="Booz Allen Hamilton"/>
    <x v="16"/>
    <m/>
    <m/>
    <m/>
    <m/>
    <m/>
    <m/>
  </r>
  <r>
    <s v="Kaitlyn P. Baldwin"/>
    <x v="0"/>
    <x v="554"/>
    <d v="2028-09-04T00:00:00"/>
    <s v="United States"/>
    <s v="Lockheed Martin"/>
    <x v="13"/>
    <m/>
    <m/>
    <m/>
    <m/>
    <m/>
    <m/>
  </r>
  <r>
    <s v="Sameer SHERIFF"/>
    <x v="0"/>
    <x v="554"/>
    <d v="2028-09-04T00:00:00"/>
    <s v="India"/>
    <s v="ISAE-SUPAERO"/>
    <x v="0"/>
    <m/>
    <m/>
    <m/>
    <m/>
    <m/>
    <m/>
  </r>
  <r>
    <s v="Kiran L. DSOUZA"/>
    <x v="0"/>
    <x v="555"/>
    <d v="2028-09-03T00:00:00"/>
    <s v="Germany"/>
    <s v="Volocopter"/>
    <x v="0"/>
    <m/>
    <m/>
    <m/>
    <m/>
    <m/>
    <m/>
  </r>
  <r>
    <s v="Ashley Carman"/>
    <x v="0"/>
    <x v="556"/>
    <d v="2028-09-02T00:00:00"/>
    <s v="United States"/>
    <s v="University of Michigan"/>
    <x v="16"/>
    <m/>
    <m/>
    <m/>
    <m/>
    <m/>
    <m/>
  </r>
  <r>
    <s v="Christopher May"/>
    <x v="0"/>
    <x v="557"/>
    <d v="2028-09-01T00:00:00"/>
    <s v="United States"/>
    <s v="University of Michigan, Ann Arbor"/>
    <x v="16"/>
    <m/>
    <m/>
    <m/>
    <m/>
    <m/>
    <m/>
  </r>
  <r>
    <s v="Owen Faulkner"/>
    <x v="0"/>
    <x v="557"/>
    <d v="2028-09-01T00:00:00"/>
    <s v="United States"/>
    <s v="University of Michigan, Ann Arbor"/>
    <x v="16"/>
    <m/>
    <m/>
    <m/>
    <m/>
    <m/>
    <m/>
  </r>
  <r>
    <s v="Abdelhamid &quot;Hamid&quot; Kechroud"/>
    <x v="0"/>
    <x v="558"/>
    <d v="2028-08-30T00:00:00"/>
    <s v="Netherlands"/>
    <m/>
    <x v="18"/>
    <m/>
    <m/>
    <m/>
    <m/>
    <m/>
    <m/>
  </r>
  <r>
    <s v="Alexis Ash"/>
    <x v="0"/>
    <x v="558"/>
    <d v="2028-08-30T00:00:00"/>
    <s v="United States"/>
    <s v="Triad National Security, LLC"/>
    <x v="37"/>
    <m/>
    <m/>
    <m/>
    <m/>
    <m/>
    <m/>
  </r>
  <r>
    <s v="Atif Mahboob"/>
    <x v="2"/>
    <x v="558"/>
    <d v="2026-08-30T00:00:00"/>
    <s v="Germany"/>
    <s v="Capgemini"/>
    <x v="3"/>
    <m/>
    <m/>
    <m/>
    <m/>
    <m/>
    <m/>
  </r>
  <r>
    <s v="Grant Fowler"/>
    <x v="2"/>
    <x v="558"/>
    <d v="2026-08-30T00:00:00"/>
    <s v="United States"/>
    <s v="SAIC"/>
    <x v="58"/>
    <m/>
    <m/>
    <m/>
    <m/>
    <m/>
    <m/>
  </r>
  <r>
    <s v="Martin Kelley"/>
    <x v="0"/>
    <x v="559"/>
    <d v="2028-08-29T00:00:00"/>
    <s v="United Kingdom"/>
    <s v="Costain"/>
    <x v="10"/>
    <m/>
    <m/>
    <m/>
    <m/>
    <m/>
    <m/>
  </r>
  <r>
    <s v="Sarah Piochaud"/>
    <x v="0"/>
    <x v="559"/>
    <d v="2028-08-29T00:00:00"/>
    <s v="France"/>
    <s v="Assystem"/>
    <x v="0"/>
    <m/>
    <m/>
    <m/>
    <m/>
    <m/>
    <m/>
  </r>
  <r>
    <s v="Haijiao Feng"/>
    <x v="0"/>
    <x v="560"/>
    <d v="2028-08-28T00:00:00"/>
    <s v="China"/>
    <s v="Aviation Industry Corporation of China, LTD"/>
    <x v="21"/>
    <m/>
    <m/>
    <m/>
    <m/>
    <m/>
    <m/>
  </r>
  <r>
    <s v="Huan Zhang"/>
    <x v="0"/>
    <x v="560"/>
    <d v="2028-08-28T00:00:00"/>
    <s v="China"/>
    <s v="CIAE"/>
    <x v="21"/>
    <m/>
    <m/>
    <m/>
    <m/>
    <m/>
    <m/>
  </r>
  <r>
    <s v="Jinliang Song"/>
    <x v="0"/>
    <x v="560"/>
    <d v="2028-08-28T00:00:00"/>
    <s v="China"/>
    <s v="AVIC-Digital"/>
    <x v="21"/>
    <m/>
    <m/>
    <m/>
    <m/>
    <m/>
    <m/>
  </r>
  <r>
    <s v="Josiah Williams"/>
    <x v="0"/>
    <x v="560"/>
    <d v="2028-08-28T00:00:00"/>
    <s v="United States"/>
    <s v="US Air Force"/>
    <x v="26"/>
    <m/>
    <m/>
    <m/>
    <m/>
    <m/>
    <m/>
  </r>
  <r>
    <s v="Long Li"/>
    <x v="0"/>
    <x v="560"/>
    <d v="2028-08-28T00:00:00"/>
    <s v="China"/>
    <s v="Aviation Industry Corporation of China, LTD"/>
    <x v="21"/>
    <m/>
    <m/>
    <m/>
    <m/>
    <m/>
    <m/>
  </r>
  <r>
    <s v="Muxi Li"/>
    <x v="0"/>
    <x v="560"/>
    <d v="2028-08-28T00:00:00"/>
    <s v="China"/>
    <s v="Aviation Industry Corporation of China, LTD"/>
    <x v="21"/>
    <m/>
    <m/>
    <m/>
    <m/>
    <m/>
    <m/>
  </r>
  <r>
    <s v="Rongtao Wang"/>
    <x v="0"/>
    <x v="560"/>
    <d v="2028-08-28T00:00:00"/>
    <s v="China"/>
    <s v="Aviation Industry Corporation of China, LTD"/>
    <x v="21"/>
    <m/>
    <m/>
    <m/>
    <m/>
    <m/>
    <m/>
  </r>
  <r>
    <s v="Rui Wang"/>
    <x v="0"/>
    <x v="560"/>
    <d v="2028-08-28T00:00:00"/>
    <s v="China"/>
    <s v="Aviation Industry Corporation of China, LTD"/>
    <x v="21"/>
    <m/>
    <m/>
    <m/>
    <m/>
    <m/>
    <m/>
  </r>
  <r>
    <s v="Shasha Zhang"/>
    <x v="0"/>
    <x v="560"/>
    <d v="2028-08-28T00:00:00"/>
    <s v="China"/>
    <s v="AVIC-Digital"/>
    <x v="21"/>
    <m/>
    <m/>
    <m/>
    <m/>
    <m/>
    <m/>
  </r>
  <r>
    <s v="Tuo Shao"/>
    <x v="0"/>
    <x v="560"/>
    <d v="2028-08-28T00:00:00"/>
    <s v="China"/>
    <s v="Aviation Industry Corporation of China, LTD"/>
    <x v="21"/>
    <m/>
    <m/>
    <m/>
    <m/>
    <m/>
    <m/>
  </r>
  <r>
    <s v="Wu Zuomiao"/>
    <x v="0"/>
    <x v="560"/>
    <d v="2028-08-28T00:00:00"/>
    <s v="China"/>
    <s v="Aviation Industry Corporation of China, LTD"/>
    <x v="21"/>
    <m/>
    <m/>
    <m/>
    <m/>
    <m/>
    <m/>
  </r>
  <r>
    <s v="Xiaobin Su"/>
    <x v="0"/>
    <x v="560"/>
    <d v="2028-08-28T00:00:00"/>
    <s v="China"/>
    <s v="CIAE"/>
    <x v="21"/>
    <m/>
    <m/>
    <m/>
    <m/>
    <m/>
    <m/>
  </r>
  <r>
    <s v="xiaofei wang"/>
    <x v="0"/>
    <x v="560"/>
    <d v="2028-08-28T00:00:00"/>
    <s v="China"/>
    <s v="AVIC  Digital"/>
    <x v="21"/>
    <m/>
    <m/>
    <m/>
    <m/>
    <m/>
    <m/>
  </r>
  <r>
    <s v="Xiaohui Li"/>
    <x v="0"/>
    <x v="560"/>
    <d v="2028-08-28T00:00:00"/>
    <s v="China"/>
    <s v="Aviation Industry Corporation of China, LTD"/>
    <x v="21"/>
    <m/>
    <m/>
    <m/>
    <m/>
    <m/>
    <m/>
  </r>
  <r>
    <s v="Ying Li"/>
    <x v="0"/>
    <x v="560"/>
    <d v="2028-08-28T00:00:00"/>
    <s v="China"/>
    <s v="Aviation Industry Corporation of China, LTD"/>
    <x v="21"/>
    <m/>
    <m/>
    <m/>
    <m/>
    <m/>
    <m/>
  </r>
  <r>
    <s v="Zenghui Pang"/>
    <x v="0"/>
    <x v="560"/>
    <d v="2028-08-28T00:00:00"/>
    <s v="China"/>
    <s v="Aviation Industry Corporation of China, LTD"/>
    <x v="21"/>
    <m/>
    <m/>
    <m/>
    <m/>
    <m/>
    <m/>
  </r>
  <r>
    <s v="Zhanyuan Mu"/>
    <x v="0"/>
    <x v="560"/>
    <d v="2028-08-28T00:00:00"/>
    <s v="China"/>
    <s v="CNPE"/>
    <x v="21"/>
    <m/>
    <m/>
    <m/>
    <m/>
    <m/>
    <m/>
  </r>
  <r>
    <s v="Zhiheng Zhang"/>
    <x v="0"/>
    <x v="560"/>
    <d v="2028-08-28T00:00:00"/>
    <s v="China"/>
    <s v="Aviation Industry Corporation of China, LTD"/>
    <x v="21"/>
    <m/>
    <m/>
    <m/>
    <m/>
    <m/>
    <m/>
  </r>
  <r>
    <s v="Ellen M. Reed"/>
    <x v="0"/>
    <x v="561"/>
    <d v="2028-08-27T00:00:00"/>
    <s v="United States"/>
    <s v="RT&amp;T"/>
    <x v="39"/>
    <m/>
    <m/>
    <m/>
    <m/>
    <m/>
    <m/>
  </r>
  <r>
    <s v="Emily Jones"/>
    <x v="0"/>
    <x v="561"/>
    <d v="2028-08-27T00:00:00"/>
    <s v="United States"/>
    <s v="Resolute Technologies"/>
    <x v="19"/>
    <m/>
    <m/>
    <m/>
    <m/>
    <m/>
    <m/>
  </r>
  <r>
    <s v="Michelle K. Calboreanu"/>
    <x v="0"/>
    <x v="561"/>
    <d v="2028-08-27T00:00:00"/>
    <s v="United States"/>
    <m/>
    <x v="19"/>
    <m/>
    <m/>
    <m/>
    <m/>
    <m/>
    <m/>
  </r>
  <r>
    <s v="Ryan Clancy"/>
    <x v="0"/>
    <x v="561"/>
    <d v="2028-08-27T00:00:00"/>
    <s v="United States"/>
    <s v="Drexel University"/>
    <x v="13"/>
    <m/>
    <m/>
    <m/>
    <m/>
    <m/>
    <m/>
  </r>
  <r>
    <s v="Shashank Shekhar"/>
    <x v="0"/>
    <x v="561"/>
    <d v="2028-08-27T00:00:00"/>
    <s v="United States"/>
    <s v="University of Maryland Global Campus"/>
    <x v="39"/>
    <m/>
    <m/>
    <m/>
    <m/>
    <m/>
    <m/>
  </r>
  <r>
    <s v="Stacey Baldygo"/>
    <x v="2"/>
    <x v="561"/>
    <d v="2026-08-27T00:00:00"/>
    <s v="United States"/>
    <s v="US Department of Defense"/>
    <x v="29"/>
    <m/>
    <m/>
    <m/>
    <m/>
    <m/>
    <m/>
  </r>
  <r>
    <s v="Danny A. Nguyen"/>
    <x v="0"/>
    <x v="562"/>
    <d v="2028-08-26T00:00:00"/>
    <s v="Australia"/>
    <m/>
    <x v="12"/>
    <m/>
    <m/>
    <m/>
    <m/>
    <m/>
    <m/>
  </r>
  <r>
    <s v="Alfonso J. &quot;ajimedio&quot; Imedio Sanchez-Ballesteros Sr"/>
    <x v="0"/>
    <x v="563"/>
    <d v="2028-08-25T00:00:00"/>
    <s v="Spain"/>
    <s v="TDL System Engineering Consulting"/>
    <x v="48"/>
    <m/>
    <m/>
    <m/>
    <m/>
    <m/>
    <m/>
  </r>
  <r>
    <s v="Carmelo Emanuele Ligato"/>
    <x v="0"/>
    <x v="564"/>
    <d v="2028-08-24T00:00:00"/>
    <s v="Germany"/>
    <s v="Airbus Defence &amp; Space"/>
    <x v="32"/>
    <m/>
    <m/>
    <m/>
    <m/>
    <m/>
    <m/>
  </r>
  <r>
    <s v="Miku Brodin-Laakso"/>
    <x v="0"/>
    <x v="564"/>
    <d v="2028-08-24T00:00:00"/>
    <s v="Sweden"/>
    <s v="Saab AB"/>
    <x v="6"/>
    <m/>
    <m/>
    <m/>
    <m/>
    <m/>
    <m/>
  </r>
  <r>
    <s v="Nicholas R. Csapo"/>
    <x v="0"/>
    <x v="564"/>
    <d v="2028-08-24T00:00:00"/>
    <s v="United States"/>
    <s v="Sierra Nevada Corporation"/>
    <x v="2"/>
    <m/>
    <m/>
    <m/>
    <m/>
    <m/>
    <m/>
  </r>
  <r>
    <s v="Laini Hamilton"/>
    <x v="0"/>
    <x v="565"/>
    <d v="2028-08-23T00:00:00"/>
    <s v="United States"/>
    <s v="Strategic Technology consulting"/>
    <x v="20"/>
    <m/>
    <m/>
    <m/>
    <m/>
    <m/>
    <m/>
  </r>
  <r>
    <s v="Derek G. Carpenter"/>
    <x v="0"/>
    <x v="566"/>
    <d v="2028-08-22T00:00:00"/>
    <s v="United States"/>
    <s v="Purdue University"/>
    <x v="56"/>
    <m/>
    <m/>
    <m/>
    <m/>
    <m/>
    <m/>
  </r>
  <r>
    <s v="Mostafa Lutfi"/>
    <x v="0"/>
    <x v="566"/>
    <d v="2028-08-22T00:00:00"/>
    <s v="United States"/>
    <s v="Vera C. Rubin Observatory"/>
    <x v="46"/>
    <m/>
    <m/>
    <m/>
    <m/>
    <m/>
    <m/>
  </r>
  <r>
    <s v="Joao Felipe C. Casares"/>
    <x v="0"/>
    <x v="567"/>
    <d v="2028-08-21T00:00:00"/>
    <s v="Brazil"/>
    <s v="Brazilian Navy"/>
    <x v="16"/>
    <m/>
    <m/>
    <m/>
    <m/>
    <m/>
    <m/>
  </r>
  <r>
    <s v="Maria Trinidad Miranda Berral"/>
    <x v="0"/>
    <x v="567"/>
    <d v="2028-08-21T00:00:00"/>
    <s v="France"/>
    <s v="ISAE-SUPAERO"/>
    <x v="0"/>
    <m/>
    <m/>
    <m/>
    <m/>
    <m/>
    <m/>
  </r>
  <r>
    <s v="George R. Stainsby"/>
    <x v="0"/>
    <x v="568"/>
    <d v="2028-08-20T00:00:00"/>
    <s v="United Kingdom"/>
    <s v="Synoptix"/>
    <x v="10"/>
    <m/>
    <m/>
    <m/>
    <m/>
    <m/>
    <m/>
  </r>
  <r>
    <s v="Ricardo J. &quot;Reis&quot; Reis"/>
    <x v="0"/>
    <x v="568"/>
    <d v="2028-08-20T00:00:00"/>
    <s v="Portugal"/>
    <s v="Embraer"/>
    <x v="60"/>
    <m/>
    <m/>
    <m/>
    <m/>
    <m/>
    <m/>
  </r>
  <r>
    <s v="Fahad Izhar Khan"/>
    <x v="0"/>
    <x v="569"/>
    <d v="2028-08-19T00:00:00"/>
    <s v="Pakistan"/>
    <s v="The University of Arizona"/>
    <x v="8"/>
    <m/>
    <m/>
    <m/>
    <m/>
    <m/>
    <m/>
  </r>
  <r>
    <s v="Ian Y. Chuang"/>
    <x v="0"/>
    <x v="570"/>
    <d v="2028-08-18T00:00:00"/>
    <s v="Australia"/>
    <m/>
    <x v="12"/>
    <m/>
    <m/>
    <m/>
    <m/>
    <m/>
    <m/>
  </r>
  <r>
    <s v="Carissa Petzinger"/>
    <x v="0"/>
    <x v="571"/>
    <d v="2028-08-17T00:00:00"/>
    <s v="United States"/>
    <s v="Worcester Polytechnic Institute (WPI)"/>
    <x v="44"/>
    <m/>
    <m/>
    <m/>
    <m/>
    <m/>
    <m/>
  </r>
  <r>
    <s v="Matteo Berti"/>
    <x v="2"/>
    <x v="572"/>
    <d v="2026-08-16T00:00:00"/>
    <s v="Italy"/>
    <s v="Baker Hughes"/>
    <x v="32"/>
    <m/>
    <m/>
    <m/>
    <m/>
    <m/>
    <m/>
  </r>
  <r>
    <s v="Michelle Nguyen"/>
    <x v="0"/>
    <x v="572"/>
    <d v="2028-08-16T00:00:00"/>
    <s v="United States"/>
    <s v="Cubic"/>
    <x v="27"/>
    <m/>
    <m/>
    <m/>
    <m/>
    <m/>
    <m/>
  </r>
  <r>
    <s v="Waqas Ahmad"/>
    <x v="2"/>
    <x v="572"/>
    <d v="2026-08-16T00:00:00"/>
    <s v="United States"/>
    <s v="Boeing Company, The"/>
    <x v="25"/>
    <m/>
    <m/>
    <m/>
    <m/>
    <m/>
    <m/>
  </r>
  <r>
    <s v="Thomas &quot;Tom&quot; Bress"/>
    <x v="1"/>
    <x v="573"/>
    <m/>
    <s v="United States"/>
    <s v="Booz Allen Hamilton"/>
    <x v="19"/>
    <m/>
    <m/>
    <m/>
    <m/>
    <m/>
    <m/>
  </r>
  <r>
    <s v="James L. Gilbertson"/>
    <x v="0"/>
    <x v="574"/>
    <d v="2028-08-14T00:00:00"/>
    <s v="United States"/>
    <s v="Huntington Ingalls Industries"/>
    <x v="19"/>
    <m/>
    <m/>
    <m/>
    <m/>
    <m/>
    <m/>
  </r>
  <r>
    <s v="Janine Musnit"/>
    <x v="0"/>
    <x v="574"/>
    <d v="2028-08-14T00:00:00"/>
    <s v="United States"/>
    <s v="Colorado State University Systems Engineering Programs"/>
    <x v="25"/>
    <m/>
    <m/>
    <m/>
    <m/>
    <m/>
    <m/>
  </r>
  <r>
    <s v="Amanda Varricchio"/>
    <x v="2"/>
    <x v="575"/>
    <d v="2026-08-13T00:00:00"/>
    <s v="United States"/>
    <s v="Worcester Polytechnic Institute- WPI"/>
    <x v="13"/>
    <m/>
    <m/>
    <m/>
    <m/>
    <m/>
    <m/>
  </r>
  <r>
    <s v="Aleksandar &quot;Alex&quot; Todorov"/>
    <x v="0"/>
    <x v="576"/>
    <d v="2028-08-12T00:00:00"/>
    <s v="Spain"/>
    <s v="HyWatts Inc."/>
    <x v="10"/>
    <m/>
    <m/>
    <m/>
    <m/>
    <m/>
    <m/>
  </r>
  <r>
    <s v="Matthew W. &quot;Matt&quot; DeLilla"/>
    <x v="0"/>
    <x v="576"/>
    <d v="2028-08-12T00:00:00"/>
    <s v="United States"/>
    <s v="Ensign Bickford Aerospace &amp; Defense"/>
    <x v="13"/>
    <m/>
    <m/>
    <m/>
    <m/>
    <m/>
    <m/>
  </r>
  <r>
    <s v="Emanuele Guidolotti"/>
    <x v="2"/>
    <x v="577"/>
    <d v="2026-08-11T00:00:00"/>
    <s v="Italy"/>
    <s v="Thales Alenia Space Italia"/>
    <x v="32"/>
    <m/>
    <m/>
    <m/>
    <m/>
    <m/>
    <m/>
  </r>
  <r>
    <s v="Gary A. Marshall"/>
    <x v="0"/>
    <x v="577"/>
    <d v="2028-08-11T00:00:00"/>
    <s v="United States"/>
    <s v="ALTEN Technology"/>
    <x v="2"/>
    <m/>
    <m/>
    <m/>
    <m/>
    <m/>
    <m/>
  </r>
  <r>
    <s v="Michael &quot;Mike&quot; H. &quot;Mike&quot; Manning"/>
    <x v="1"/>
    <x v="577"/>
    <m/>
    <s v="United States"/>
    <s v="KBR"/>
    <x v="19"/>
    <m/>
    <s v=" PMP"/>
    <s v=" ITIL"/>
    <s v=" SA"/>
    <m/>
    <m/>
  </r>
  <r>
    <s v="Robert B. &quot;Ben&quot; Donahoo"/>
    <x v="0"/>
    <x v="577"/>
    <d v="2028-08-11T00:00:00"/>
    <s v="United States"/>
    <s v="Skylla Engineering"/>
    <x v="58"/>
    <m/>
    <m/>
    <m/>
    <m/>
    <m/>
    <m/>
  </r>
  <r>
    <s v="Chandler B. Ziegler"/>
    <x v="0"/>
    <x v="578"/>
    <d v="2028-08-10T00:00:00"/>
    <s v="United States"/>
    <s v="Alten Technology USA"/>
    <x v="2"/>
    <m/>
    <m/>
    <m/>
    <m/>
    <m/>
    <m/>
  </r>
  <r>
    <s v="Philip E. Murphy"/>
    <x v="2"/>
    <x v="578"/>
    <d v="2026-08-10T00:00:00"/>
    <s v="United Kingdom"/>
    <s v="Synoptix"/>
    <x v="10"/>
    <m/>
    <m/>
    <m/>
    <m/>
    <m/>
    <m/>
  </r>
  <r>
    <s v="Evan Danielson"/>
    <x v="0"/>
    <x v="579"/>
    <d v="2028-08-09T00:00:00"/>
    <s v="United States"/>
    <s v="University of Alabama in Huntsville"/>
    <x v="25"/>
    <m/>
    <m/>
    <m/>
    <m/>
    <m/>
    <m/>
  </r>
  <r>
    <s v="Paul White"/>
    <x v="1"/>
    <x v="579"/>
    <m/>
    <s v="United States"/>
    <s v="Cimarron"/>
    <x v="20"/>
    <m/>
    <m/>
    <m/>
    <m/>
    <m/>
    <m/>
  </r>
  <r>
    <s v="Sean Wilcox"/>
    <x v="0"/>
    <x v="579"/>
    <d v="2028-08-09T00:00:00"/>
    <s v="United States"/>
    <s v="ALTEN Technology USA"/>
    <x v="2"/>
    <m/>
    <m/>
    <m/>
    <m/>
    <m/>
    <m/>
  </r>
  <r>
    <s v="Meghan Kern"/>
    <x v="0"/>
    <x v="580"/>
    <d v="2028-08-08T00:00:00"/>
    <s v="United States"/>
    <s v="Alten Tech"/>
    <x v="2"/>
    <m/>
    <m/>
    <m/>
    <m/>
    <m/>
    <m/>
  </r>
  <r>
    <s v="Andrew A. &quot;Drew&quot; Partynski"/>
    <x v="0"/>
    <x v="581"/>
    <d v="2028-08-07T00:00:00"/>
    <s v="United States"/>
    <m/>
    <x v="16"/>
    <m/>
    <m/>
    <m/>
    <m/>
    <m/>
    <m/>
  </r>
  <r>
    <s v="Elaine L. Carlson"/>
    <x v="0"/>
    <x v="581"/>
    <d v="2028-08-07T00:00:00"/>
    <s v="United States"/>
    <s v="Unico Engineering"/>
    <x v="44"/>
    <m/>
    <m/>
    <m/>
    <m/>
    <m/>
    <m/>
  </r>
  <r>
    <s v="Ermias Mikael"/>
    <x v="0"/>
    <x v="581"/>
    <d v="2028-08-07T00:00:00"/>
    <s v="United States"/>
    <m/>
    <x v="42"/>
    <m/>
    <m/>
    <m/>
    <m/>
    <m/>
    <m/>
  </r>
  <r>
    <s v="Robert Hanni"/>
    <x v="2"/>
    <x v="582"/>
    <d v="2026-08-03T00:00:00"/>
    <s v="United States"/>
    <s v="Axient Corporation"/>
    <x v="42"/>
    <m/>
    <m/>
    <m/>
    <m/>
    <m/>
    <m/>
  </r>
  <r>
    <s v="Aahd Salhi"/>
    <x v="0"/>
    <x v="583"/>
    <d v="2028-08-01T00:00:00"/>
    <s v="United Kingdom"/>
    <s v="ASMPT SMT UK Ltd"/>
    <x v="10"/>
    <m/>
    <m/>
    <m/>
    <m/>
    <m/>
    <m/>
  </r>
  <r>
    <s v="Christopher C. Kiser"/>
    <x v="0"/>
    <x v="583"/>
    <d v="2028-08-01T00:00:00"/>
    <s v="United States"/>
    <s v="Boeing"/>
    <x v="22"/>
    <m/>
    <m/>
    <m/>
    <m/>
    <m/>
    <m/>
  </r>
  <r>
    <s v="Howard Kleinwaks"/>
    <x v="2"/>
    <x v="583"/>
    <d v="2026-08-01T00:00:00"/>
    <s v="United States"/>
    <s v="Modern Technology Solutions, Inc."/>
    <x v="19"/>
    <m/>
    <m/>
    <m/>
    <m/>
    <m/>
    <m/>
  </r>
  <r>
    <s v="Saurav Pal"/>
    <x v="2"/>
    <x v="583"/>
    <d v="2026-08-01T00:00:00"/>
    <s v="India"/>
    <s v="Airbus Group India Private Limited"/>
    <x v="1"/>
    <m/>
    <m/>
    <m/>
    <m/>
    <m/>
    <m/>
  </r>
  <r>
    <s v="Andrew Thompson"/>
    <x v="0"/>
    <x v="584"/>
    <d v="2028-07-31T00:00:00"/>
    <s v="Australia"/>
    <m/>
    <x v="12"/>
    <m/>
    <m/>
    <m/>
    <m/>
    <m/>
    <m/>
  </r>
  <r>
    <s v="Atharva Belapurkar"/>
    <x v="0"/>
    <x v="584"/>
    <d v="2028-07-31T00:00:00"/>
    <s v="France"/>
    <s v="ISAE-SUPAERO"/>
    <x v="0"/>
    <m/>
    <m/>
    <m/>
    <m/>
    <m/>
    <m/>
  </r>
  <r>
    <s v="JASMIN &quot;MJ&quot; MUJEZINOVIC"/>
    <x v="2"/>
    <x v="584"/>
    <d v="2026-07-31T00:00:00"/>
    <s v="Australia"/>
    <s v="Bastion Defence Consulting Pty Ltd"/>
    <x v="57"/>
    <m/>
    <m/>
    <m/>
    <m/>
    <m/>
    <m/>
  </r>
  <r>
    <s v="Murat Gokturk"/>
    <x v="0"/>
    <x v="584"/>
    <d v="2028-07-31T00:00:00"/>
    <s v="United States"/>
    <m/>
    <x v="19"/>
    <m/>
    <m/>
    <m/>
    <m/>
    <m/>
    <m/>
  </r>
  <r>
    <s v="Rowan J. Goyns"/>
    <x v="2"/>
    <x v="584"/>
    <d v="2026-07-24T00:00:00"/>
    <s v="Australia"/>
    <s v="Nova Systems"/>
    <x v="12"/>
    <m/>
    <m/>
    <m/>
    <m/>
    <m/>
    <m/>
  </r>
  <r>
    <s v="Anna Forsgren Goman"/>
    <x v="2"/>
    <x v="585"/>
    <d v="2026-07-30T00:00:00"/>
    <s v="Sweden"/>
    <s v="Saab AB"/>
    <x v="6"/>
    <m/>
    <m/>
    <m/>
    <m/>
    <m/>
    <m/>
  </r>
  <r>
    <s v="Chinmay Ubhayakar"/>
    <x v="2"/>
    <x v="585"/>
    <d v="2026-07-30T00:00:00"/>
    <s v="India"/>
    <s v="Sigma Industry West AB"/>
    <x v="1"/>
    <m/>
    <m/>
    <m/>
    <m/>
    <m/>
    <m/>
  </r>
  <r>
    <s v="David Dong"/>
    <x v="2"/>
    <x v="585"/>
    <d v="2026-07-30T00:00:00"/>
    <s v="China"/>
    <s v="Wabtec China"/>
    <x v="21"/>
    <m/>
    <m/>
    <m/>
    <m/>
    <m/>
    <m/>
  </r>
  <r>
    <s v="Hanno Stagge"/>
    <x v="2"/>
    <x v="585"/>
    <d v="2026-07-30T00:00:00"/>
    <s v="Germany"/>
    <s v="TenneT TSO GmbH"/>
    <x v="3"/>
    <m/>
    <m/>
    <m/>
    <m/>
    <m/>
    <m/>
  </r>
  <r>
    <s v="Jason Blanke"/>
    <x v="2"/>
    <x v="585"/>
    <d v="2026-07-30T00:00:00"/>
    <s v="United States"/>
    <s v="General Dynamics Information Technology"/>
    <x v="34"/>
    <m/>
    <m/>
    <m/>
    <m/>
    <m/>
    <m/>
  </r>
  <r>
    <s v="Mohsen Aminifard"/>
    <x v="2"/>
    <x v="585"/>
    <d v="2026-07-30T00:00:00"/>
    <s v="Canada"/>
    <m/>
    <x v="38"/>
    <m/>
    <m/>
    <m/>
    <m/>
    <m/>
    <m/>
  </r>
  <r>
    <s v="Sophie V. Bulla"/>
    <x v="0"/>
    <x v="585"/>
    <d v="2028-07-30T00:00:00"/>
    <s v="Germany"/>
    <s v="Capgemini Engineering"/>
    <x v="3"/>
    <m/>
    <m/>
    <m/>
    <m/>
    <m/>
    <m/>
  </r>
  <r>
    <s v="Akinkunmi Adegbenro"/>
    <x v="0"/>
    <x v="586"/>
    <d v="2028-07-29T00:00:00"/>
    <s v="United Kingdom"/>
    <s v="Siemens"/>
    <x v="10"/>
    <m/>
    <m/>
    <m/>
    <m/>
    <m/>
    <m/>
  </r>
  <r>
    <s v="Orion Brown"/>
    <x v="0"/>
    <x v="586"/>
    <d v="2028-07-29T00:00:00"/>
    <s v="United States"/>
    <s v="University of Maryland Global Campus"/>
    <x v="39"/>
    <m/>
    <m/>
    <m/>
    <m/>
    <m/>
    <m/>
  </r>
  <r>
    <s v="Katherine Mullens"/>
    <x v="2"/>
    <x v="587"/>
    <d v="2026-07-27T00:00:00"/>
    <s v="United States"/>
    <s v="LinQuest Corporation"/>
    <x v="19"/>
    <m/>
    <m/>
    <m/>
    <m/>
    <m/>
    <m/>
  </r>
  <r>
    <s v="Kelly X. Campo"/>
    <x v="0"/>
    <x v="587"/>
    <d v="2028-07-27T00:00:00"/>
    <s v="United States"/>
    <s v="University of Alabama in Huntsville"/>
    <x v="25"/>
    <m/>
    <m/>
    <m/>
    <m/>
    <m/>
    <m/>
  </r>
  <r>
    <s v="Kylee Cope"/>
    <x v="2"/>
    <x v="587"/>
    <d v="2026-07-27T00:00:00"/>
    <s v="United States"/>
    <s v="G2 Ops"/>
    <x v="23"/>
    <m/>
    <m/>
    <m/>
    <m/>
    <m/>
    <m/>
  </r>
  <r>
    <s v="Romain M. BOURGEOIS"/>
    <x v="0"/>
    <x v="587"/>
    <d v="2028-07-27T00:00:00"/>
    <s v="France"/>
    <s v="PRIGMA"/>
    <x v="0"/>
    <m/>
    <m/>
    <m/>
    <m/>
    <m/>
    <m/>
  </r>
  <r>
    <s v="Shawn O. Avery"/>
    <x v="0"/>
    <x v="587"/>
    <d v="2028-07-27T00:00:00"/>
    <s v="United States"/>
    <s v="Naval Postgraduate School"/>
    <x v="30"/>
    <m/>
    <m/>
    <m/>
    <m/>
    <m/>
    <m/>
  </r>
  <r>
    <s v="Joseph A. Muskett"/>
    <x v="2"/>
    <x v="588"/>
    <d v="2026-07-26T00:00:00"/>
    <s v="United Kingdom"/>
    <s v="Costain Group Plc"/>
    <x v="10"/>
    <m/>
    <m/>
    <m/>
    <m/>
    <m/>
    <m/>
  </r>
  <r>
    <s v="Nagarjun Anche Murali"/>
    <x v="0"/>
    <x v="588"/>
    <d v="2028-07-26T00:00:00"/>
    <s v="India"/>
    <s v="ISAE - Supaero"/>
    <x v="1"/>
    <m/>
    <m/>
    <m/>
    <m/>
    <m/>
    <m/>
  </r>
  <r>
    <s v="Jessica L. Wood"/>
    <x v="2"/>
    <x v="589"/>
    <d v="2026-07-25T00:00:00"/>
    <s v="United States"/>
    <m/>
    <x v="65"/>
    <m/>
    <m/>
    <m/>
    <m/>
    <m/>
    <m/>
  </r>
  <r>
    <s v="Matthew J. &quot;Matt&quot; Steiger"/>
    <x v="0"/>
    <x v="589"/>
    <d v="2028-07-25T00:00:00"/>
    <s v="United States"/>
    <s v="Intuitive Research and Technology Corporation"/>
    <x v="25"/>
    <m/>
    <m/>
    <m/>
    <m/>
    <m/>
    <m/>
  </r>
  <r>
    <s v="Ryan J. Durkee"/>
    <x v="0"/>
    <x v="589"/>
    <d v="2028-07-25T00:00:00"/>
    <s v="United States"/>
    <s v="Boeing"/>
    <x v="26"/>
    <m/>
    <m/>
    <m/>
    <m/>
    <m/>
    <m/>
  </r>
  <r>
    <s v="Virendra V. Vishen (Retd)"/>
    <x v="0"/>
    <x v="589"/>
    <d v="2028-07-25T00:00:00"/>
    <s v="India"/>
    <s v="Indian Navy"/>
    <x v="1"/>
    <m/>
    <m/>
    <m/>
    <m/>
    <m/>
    <m/>
  </r>
  <r>
    <s v="Ethan Luke"/>
    <x v="0"/>
    <x v="590"/>
    <d v="2028-07-23T00:00:00"/>
    <s v="United Kingdom"/>
    <s v="Synoptix Ltd"/>
    <x v="10"/>
    <m/>
    <m/>
    <m/>
    <m/>
    <m/>
    <m/>
  </r>
  <r>
    <s v="Alyssa Paulson"/>
    <x v="2"/>
    <x v="591"/>
    <d v="2026-07-22T00:00:00"/>
    <s v="United States"/>
    <s v="Philips"/>
    <x v="27"/>
    <m/>
    <m/>
    <m/>
    <m/>
    <m/>
    <m/>
  </r>
  <r>
    <s v="Aman GUPTA"/>
    <x v="0"/>
    <x v="592"/>
    <d v="2028-07-20T00:00:00"/>
    <s v="France"/>
    <s v="CIMPA SAS"/>
    <x v="0"/>
    <m/>
    <m/>
    <m/>
    <m/>
    <m/>
    <m/>
  </r>
  <r>
    <s v="Ferhan Mushtaq"/>
    <x v="0"/>
    <x v="592"/>
    <d v="2028-07-20T00:00:00"/>
    <s v="Germany"/>
    <m/>
    <x v="3"/>
    <m/>
    <m/>
    <m/>
    <m/>
    <m/>
    <m/>
  </r>
  <r>
    <s v="Kavin G. Kowis"/>
    <x v="1"/>
    <x v="592"/>
    <m/>
    <s v="United States"/>
    <s v="DoD"/>
    <x v="19"/>
    <m/>
    <m/>
    <m/>
    <m/>
    <m/>
    <m/>
  </r>
  <r>
    <s v="María Notario Rubio"/>
    <x v="0"/>
    <x v="592"/>
    <d v="2028-07-20T00:00:00"/>
    <s v="France"/>
    <s v="ISAE-SUPAERO"/>
    <x v="0"/>
    <m/>
    <m/>
    <m/>
    <m/>
    <m/>
    <m/>
  </r>
  <r>
    <s v="Tobias Hartmann"/>
    <x v="2"/>
    <x v="592"/>
    <d v="2026-07-20T00:00:00"/>
    <s v="Germany"/>
    <s v="Liebherr"/>
    <x v="3"/>
    <m/>
    <m/>
    <m/>
    <m/>
    <m/>
    <m/>
  </r>
  <r>
    <s v="Amandeep Mankoo"/>
    <x v="0"/>
    <x v="593"/>
    <d v="2028-07-19T00:00:00"/>
    <s v="United Kingdom"/>
    <s v="MTC"/>
    <x v="10"/>
    <m/>
    <m/>
    <m/>
    <m/>
    <m/>
    <m/>
  </r>
  <r>
    <s v="Armen &quot;Burglar&quot; Kurdian"/>
    <x v="2"/>
    <x v="593"/>
    <d v="2026-07-19T00:00:00"/>
    <s v="United States"/>
    <s v="Booz Allen"/>
    <x v="27"/>
    <m/>
    <m/>
    <m/>
    <m/>
    <m/>
    <m/>
  </r>
  <r>
    <s v="Charlotte STROBBE"/>
    <x v="0"/>
    <x v="593"/>
    <d v="2028-07-19T00:00:00"/>
    <s v="France"/>
    <s v="ISAE-SUPAERO"/>
    <x v="0"/>
    <m/>
    <m/>
    <m/>
    <m/>
    <m/>
    <m/>
  </r>
  <r>
    <s v="John Kelly"/>
    <x v="0"/>
    <x v="593"/>
    <d v="2028-07-19T00:00:00"/>
    <s v="United Kingdom"/>
    <s v="Capgemini Engineering"/>
    <x v="10"/>
    <m/>
    <m/>
    <m/>
    <m/>
    <m/>
    <m/>
  </r>
  <r>
    <s v="Cameron D. Bentley"/>
    <x v="0"/>
    <x v="594"/>
    <d v="2028-07-18T00:00:00"/>
    <s v="United States"/>
    <s v="Leidos"/>
    <x v="25"/>
    <m/>
    <m/>
    <m/>
    <m/>
    <m/>
    <m/>
  </r>
  <r>
    <s v="David M. &quot;Dave&quot; Bryan"/>
    <x v="0"/>
    <x v="594"/>
    <d v="2028-07-18T00:00:00"/>
    <s v="Australia"/>
    <s v="Droneshield"/>
    <x v="10"/>
    <m/>
    <m/>
    <m/>
    <m/>
    <m/>
    <m/>
  </r>
  <r>
    <s v="Fabio Baldanzini"/>
    <x v="2"/>
    <x v="594"/>
    <d v="2026-07-18T00:00:00"/>
    <s v="Italy"/>
    <s v="Baker Hughes"/>
    <x v="32"/>
    <m/>
    <m/>
    <m/>
    <m/>
    <m/>
    <m/>
  </r>
  <r>
    <s v="ORCUNSEL DEMIRCAN"/>
    <x v="2"/>
    <x v="594"/>
    <d v="2026-07-15T00:00:00"/>
    <s v="Germany"/>
    <s v="Lilium GmbH"/>
    <x v="28"/>
    <m/>
    <m/>
    <m/>
    <m/>
    <m/>
    <m/>
  </r>
  <r>
    <s v="Dalton R. Clark"/>
    <x v="0"/>
    <x v="595"/>
    <d v="2028-07-17T00:00:00"/>
    <s v="United States"/>
    <s v="STC"/>
    <x v="34"/>
    <m/>
    <m/>
    <m/>
    <m/>
    <m/>
    <m/>
  </r>
  <r>
    <s v="John D. Dannecker"/>
    <x v="2"/>
    <x v="595"/>
    <d v="2026-07-17T00:00:00"/>
    <s v="United States"/>
    <s v="Viasat Inc"/>
    <x v="27"/>
    <m/>
    <m/>
    <m/>
    <m/>
    <m/>
    <m/>
  </r>
  <r>
    <s v="Caroline Voong"/>
    <x v="0"/>
    <x v="596"/>
    <d v="2028-07-16T00:00:00"/>
    <s v="United Kingdom"/>
    <m/>
    <x v="10"/>
    <m/>
    <m/>
    <m/>
    <m/>
    <m/>
    <m/>
  </r>
  <r>
    <s v="Onur YILDIRIM"/>
    <x v="2"/>
    <x v="597"/>
    <d v="2026-07-15T00:00:00"/>
    <s v="Turkey"/>
    <s v="Defence Industry Agency, Presidency of The Republic of Turkiye"/>
    <x v="28"/>
    <m/>
    <m/>
    <m/>
    <m/>
    <m/>
    <m/>
  </r>
  <r>
    <s v="Sarah Rudder"/>
    <x v="2"/>
    <x v="597"/>
    <d v="2026-07-15T00:00:00"/>
    <s v="United States"/>
    <s v="Vias3D"/>
    <x v="59"/>
    <m/>
    <m/>
    <m/>
    <m/>
    <m/>
    <m/>
  </r>
  <r>
    <s v="Allen Johnson"/>
    <x v="2"/>
    <x v="598"/>
    <d v="2026-07-14T00:00:00"/>
    <s v="United States"/>
    <s v="Northrop Grumman"/>
    <x v="49"/>
    <m/>
    <m/>
    <m/>
    <m/>
    <m/>
    <m/>
  </r>
  <r>
    <s v="Francesco Lotti"/>
    <x v="2"/>
    <x v="598"/>
    <d v="2026-07-14T00:00:00"/>
    <s v="Italy"/>
    <s v="Capgemini"/>
    <x v="32"/>
    <m/>
    <m/>
    <m/>
    <m/>
    <m/>
    <m/>
  </r>
  <r>
    <s v="Jacenda Murphy"/>
    <x v="2"/>
    <x v="598"/>
    <d v="2026-07-14T00:00:00"/>
    <s v="United States"/>
    <s v="DoD"/>
    <x v="39"/>
    <m/>
    <m/>
    <m/>
    <m/>
    <m/>
    <m/>
  </r>
  <r>
    <s v="John Cox"/>
    <x v="2"/>
    <x v="598"/>
    <d v="2026-07-14T00:00:00"/>
    <s v="United States"/>
    <s v="KBR"/>
    <x v="4"/>
    <m/>
    <m/>
    <m/>
    <m/>
    <m/>
    <m/>
  </r>
  <r>
    <s v="Mehmet Firat Parlatan"/>
    <x v="2"/>
    <x v="598"/>
    <d v="2026-07-14T00:00:00"/>
    <s v="Netherlands"/>
    <s v="Philips Engineering Solutions"/>
    <x v="18"/>
    <m/>
    <m/>
    <m/>
    <m/>
    <m/>
    <m/>
  </r>
  <r>
    <s v="Oluwaseyi Asa"/>
    <x v="0"/>
    <x v="599"/>
    <d v="2028-07-13T00:00:00"/>
    <s v="Canada"/>
    <s v="AtkinsRéalis"/>
    <x v="38"/>
    <m/>
    <m/>
    <m/>
    <m/>
    <m/>
    <m/>
  </r>
  <r>
    <s v="Ying LI"/>
    <x v="0"/>
    <x v="600"/>
    <d v="2028-07-12T00:00:00"/>
    <s v="France"/>
    <s v="ENAC"/>
    <x v="0"/>
    <m/>
    <m/>
    <m/>
    <m/>
    <m/>
    <m/>
  </r>
  <r>
    <s v="Alexander A. Catley"/>
    <x v="2"/>
    <x v="601"/>
    <d v="2026-07-11T00:00:00"/>
    <s v="United Kingdom"/>
    <s v="WSP"/>
    <x v="10"/>
    <m/>
    <m/>
    <m/>
    <m/>
    <m/>
    <m/>
  </r>
  <r>
    <s v="Andrew J. Redmond"/>
    <x v="2"/>
    <x v="601"/>
    <d v="2026-07-11T00:00:00"/>
    <s v="Canada"/>
    <s v="Hatch"/>
    <x v="38"/>
    <m/>
    <m/>
    <m/>
    <m/>
    <m/>
    <m/>
  </r>
  <r>
    <s v="Daniela Barba Castagnaro"/>
    <x v="0"/>
    <x v="601"/>
    <d v="2028-07-11T00:00:00"/>
    <s v="United Kingdom"/>
    <s v="Capgemini Engineering"/>
    <x v="10"/>
    <m/>
    <m/>
    <m/>
    <m/>
    <m/>
    <m/>
  </r>
  <r>
    <s v="Luca Montanelli"/>
    <x v="2"/>
    <x v="601"/>
    <d v="2026-07-11T00:00:00"/>
    <s v="Italy"/>
    <s v="Baker Hughes"/>
    <x v="32"/>
    <m/>
    <m/>
    <m/>
    <m/>
    <m/>
    <m/>
  </r>
  <r>
    <s v="Praful B. Vihol"/>
    <x v="2"/>
    <x v="601"/>
    <d v="2026-07-11T00:00:00"/>
    <s v="United States"/>
    <s v="Wabtec Corporation"/>
    <x v="1"/>
    <m/>
    <m/>
    <m/>
    <m/>
    <m/>
    <m/>
  </r>
  <r>
    <s v="Rachel L. Maas"/>
    <x v="0"/>
    <x v="601"/>
    <d v="2028-07-11T00:00:00"/>
    <s v="United Kingdom"/>
    <s v="BAE Systems Naval Ships"/>
    <x v="10"/>
    <m/>
    <m/>
    <m/>
    <m/>
    <m/>
    <m/>
  </r>
  <r>
    <s v="Rokhand -. Moradi"/>
    <x v="2"/>
    <x v="601"/>
    <d v="2026-07-11T00:00:00"/>
    <s v="Canada"/>
    <s v="Hatch"/>
    <x v="38"/>
    <m/>
    <m/>
    <m/>
    <m/>
    <m/>
    <m/>
  </r>
  <r>
    <s v="Ryan Allen"/>
    <x v="0"/>
    <x v="601"/>
    <d v="2028-07-11T00:00:00"/>
    <s v="United Kingdom"/>
    <s v="BAE Systems"/>
    <x v="10"/>
    <m/>
    <m/>
    <m/>
    <m/>
    <m/>
    <m/>
  </r>
  <r>
    <s v="Ryan D. Brookmire"/>
    <x v="2"/>
    <x v="601"/>
    <d v="2026-07-11T00:00:00"/>
    <s v="Germany"/>
    <s v="Lilium eAircraft GmbH"/>
    <x v="30"/>
    <m/>
    <m/>
    <m/>
    <m/>
    <m/>
    <m/>
  </r>
  <r>
    <s v="Salman Alshibl"/>
    <x v="2"/>
    <x v="601"/>
    <d v="2026-07-11T00:00:00"/>
    <s v="Saudi Arabia"/>
    <m/>
    <x v="10"/>
    <m/>
    <m/>
    <m/>
    <m/>
    <m/>
    <m/>
  </r>
  <r>
    <s v="Zaher S. Allehiani"/>
    <x v="2"/>
    <x v="601"/>
    <d v="2026-07-11T00:00:00"/>
    <s v="Saudi Arabia"/>
    <m/>
    <x v="72"/>
    <m/>
    <m/>
    <m/>
    <m/>
    <m/>
    <m/>
  </r>
  <r>
    <s v="Khiron"/>
    <x v="0"/>
    <x v="602"/>
    <d v="2028-07-10T00:00:00"/>
    <s v="Singapore"/>
    <m/>
    <x v="47"/>
    <m/>
    <m/>
    <m/>
    <m/>
    <m/>
    <m/>
  </r>
  <r>
    <s v="Nilay Ercan Erşahin"/>
    <x v="2"/>
    <x v="603"/>
    <d v="2026-07-09T00:00:00"/>
    <s v="Germany"/>
    <s v="Airbus Defence and Space"/>
    <x v="28"/>
    <m/>
    <m/>
    <m/>
    <m/>
    <m/>
    <m/>
  </r>
  <r>
    <s v="Saulius Pavalkis"/>
    <x v="1"/>
    <x v="603"/>
    <m/>
    <s v="United States"/>
    <s v="Dassault Systemes"/>
    <x v="4"/>
    <m/>
    <m/>
    <m/>
    <m/>
    <m/>
    <m/>
  </r>
  <r>
    <s v="Allison E. Inman"/>
    <x v="0"/>
    <x v="604"/>
    <d v="2028-07-07T00:00:00"/>
    <s v="United States"/>
    <s v="Colorado State University Systems Engineering Programs"/>
    <x v="2"/>
    <m/>
    <m/>
    <m/>
    <m/>
    <m/>
    <m/>
  </r>
  <r>
    <s v="Margaret Sosinski"/>
    <x v="0"/>
    <x v="604"/>
    <d v="2028-07-07T00:00:00"/>
    <s v="United States"/>
    <s v="JT4"/>
    <x v="27"/>
    <m/>
    <m/>
    <m/>
    <m/>
    <m/>
    <m/>
  </r>
  <r>
    <s v="Matthew C. Maker"/>
    <x v="0"/>
    <x v="604"/>
    <d v="2028-07-07T00:00:00"/>
    <s v="United States"/>
    <m/>
    <x v="34"/>
    <m/>
    <m/>
    <m/>
    <m/>
    <m/>
    <m/>
  </r>
  <r>
    <s v="Jonathan Wilch"/>
    <x v="2"/>
    <x v="605"/>
    <d v="2026-07-06T00:00:00"/>
    <s v="United States"/>
    <s v="KBR"/>
    <x v="25"/>
    <m/>
    <m/>
    <m/>
    <m/>
    <m/>
    <m/>
  </r>
  <r>
    <s v="Swee Yee Han"/>
    <x v="2"/>
    <x v="605"/>
    <d v="2026-07-06T00:00:00"/>
    <s v="Singapore"/>
    <s v="Land Transport Authority"/>
    <x v="47"/>
    <m/>
    <m/>
    <m/>
    <m/>
    <m/>
    <m/>
  </r>
  <r>
    <s v="Brett A. Morris"/>
    <x v="2"/>
    <x v="606"/>
    <d v="2026-07-05T00:00:00"/>
    <s v="Australia"/>
    <s v="Shoal Group Pty Ltd"/>
    <x v="12"/>
    <m/>
    <m/>
    <m/>
    <m/>
    <m/>
    <m/>
  </r>
  <r>
    <s v="Curran Meek"/>
    <x v="2"/>
    <x v="606"/>
    <d v="2026-07-05T00:00:00"/>
    <s v="United States"/>
    <s v="Booz Allen Hamilton Inc."/>
    <x v="27"/>
    <m/>
    <m/>
    <m/>
    <m/>
    <m/>
    <m/>
  </r>
  <r>
    <s v="Eric Specking"/>
    <x v="2"/>
    <x v="606"/>
    <d v="2026-07-05T00:00:00"/>
    <s v="United States"/>
    <s v="University of Arkansas"/>
    <x v="14"/>
    <m/>
    <m/>
    <m/>
    <m/>
    <m/>
    <m/>
  </r>
  <r>
    <s v="Joel N. Hughes"/>
    <x v="0"/>
    <x v="606"/>
    <d v="2028-07-05T00:00:00"/>
    <s v="United Kingdom"/>
    <m/>
    <x v="10"/>
    <m/>
    <m/>
    <m/>
    <m/>
    <m/>
    <m/>
  </r>
  <r>
    <s v="KARTIKA DEUGI"/>
    <x v="0"/>
    <x v="606"/>
    <d v="2028-07-05T00:00:00"/>
    <s v="United Kingdom"/>
    <m/>
    <x v="10"/>
    <m/>
    <m/>
    <m/>
    <m/>
    <m/>
    <m/>
  </r>
  <r>
    <s v="Robert Nilsson"/>
    <x v="1"/>
    <x v="606"/>
    <m/>
    <s v="Sweden"/>
    <s v="Volvo Cars Corporation"/>
    <x v="6"/>
    <m/>
    <m/>
    <m/>
    <m/>
    <m/>
    <m/>
  </r>
  <r>
    <s v="Rory G. Giles"/>
    <x v="2"/>
    <x v="606"/>
    <d v="2026-07-05T00:00:00"/>
    <s v="Denmark"/>
    <s v="Radiometer Medical ApS"/>
    <x v="41"/>
    <m/>
    <m/>
    <m/>
    <m/>
    <m/>
    <m/>
  </r>
  <r>
    <s v="Ross G. Evatt"/>
    <x v="2"/>
    <x v="606"/>
    <d v="2026-07-05T00:00:00"/>
    <s v="United States"/>
    <s v="NIWC Atlantic"/>
    <x v="65"/>
    <m/>
    <m/>
    <m/>
    <m/>
    <m/>
    <m/>
  </r>
  <r>
    <s v="Taylor E. Lacey"/>
    <x v="0"/>
    <x v="606"/>
    <d v="2028-07-05T00:00:00"/>
    <s v="United States"/>
    <s v="BAE Systems, Inc."/>
    <x v="49"/>
    <m/>
    <m/>
    <m/>
    <m/>
    <m/>
    <m/>
  </r>
  <r>
    <s v="TRAVIS TAYLOR"/>
    <x v="2"/>
    <x v="606"/>
    <d v="2026-07-05T00:00:00"/>
    <s v="United States"/>
    <s v="NIWC ATLANTIC"/>
    <x v="65"/>
    <m/>
    <m/>
    <m/>
    <m/>
    <m/>
    <m/>
  </r>
  <r>
    <s v="Diego Bernardi"/>
    <x v="0"/>
    <x v="607"/>
    <d v="2028-07-04T00:00:00"/>
    <s v="Italy"/>
    <m/>
    <x v="40"/>
    <m/>
    <m/>
    <m/>
    <m/>
    <m/>
    <m/>
  </r>
  <r>
    <s v="Venkatesh Balakrishnan"/>
    <x v="0"/>
    <x v="607"/>
    <d v="2028-07-04T00:00:00"/>
    <s v="India"/>
    <s v="ISAE-SUPAERO"/>
    <x v="0"/>
    <m/>
    <m/>
    <m/>
    <m/>
    <m/>
    <m/>
  </r>
  <r>
    <s v="Thomas E. &quot;Tom&quot; Maunder"/>
    <x v="0"/>
    <x v="608"/>
    <d v="2028-07-03T00:00:00"/>
    <s v="United Kingdom"/>
    <s v="BAE Systems"/>
    <x v="10"/>
    <m/>
    <m/>
    <m/>
    <m/>
    <m/>
    <m/>
  </r>
  <r>
    <s v="Kevin J. Campbell"/>
    <x v="0"/>
    <x v="609"/>
    <d v="2028-07-02T00:00:00"/>
    <s v="United Kingdom"/>
    <s v="BAE"/>
    <x v="10"/>
    <m/>
    <m/>
    <m/>
    <m/>
    <m/>
    <m/>
  </r>
  <r>
    <s v="Michael F. McGarahan"/>
    <x v="0"/>
    <x v="609"/>
    <d v="2028-07-02T00:00:00"/>
    <s v="United Kingdom"/>
    <s v="BAE Systems"/>
    <x v="10"/>
    <m/>
    <m/>
    <m/>
    <m/>
    <m/>
    <m/>
  </r>
  <r>
    <s v="Nathalie L. Samson"/>
    <x v="0"/>
    <x v="609"/>
    <d v="2028-07-02T00:00:00"/>
    <s v="United Kingdom"/>
    <m/>
    <x v="10"/>
    <m/>
    <m/>
    <m/>
    <m/>
    <m/>
    <m/>
  </r>
  <r>
    <s v="Yash A. SHAH"/>
    <x v="0"/>
    <x v="610"/>
    <d v="2028-06-28T00:00:00"/>
    <s v="India"/>
    <s v="Airbus"/>
    <x v="1"/>
    <m/>
    <m/>
    <m/>
    <m/>
    <m/>
    <m/>
  </r>
  <r>
    <s v="Carlos Moreno Blazquez"/>
    <x v="2"/>
    <x v="611"/>
    <d v="2026-06-26T00:00:00"/>
    <s v="Germany"/>
    <s v="Philips"/>
    <x v="3"/>
    <m/>
    <m/>
    <m/>
    <m/>
    <m/>
    <m/>
  </r>
  <r>
    <s v="Jonathan D. &quot;Jon&quot; Thomas"/>
    <x v="0"/>
    <x v="611"/>
    <d v="2028-06-26T00:00:00"/>
    <s v="United States"/>
    <s v="Lockheed Martin"/>
    <x v="59"/>
    <m/>
    <m/>
    <m/>
    <m/>
    <m/>
    <m/>
  </r>
  <r>
    <s v="Philip M. Resnick"/>
    <x v="2"/>
    <x v="611"/>
    <d v="2026-06-26T00:00:00"/>
    <s v="United States"/>
    <m/>
    <x v="4"/>
    <m/>
    <m/>
    <m/>
    <m/>
    <m/>
    <m/>
  </r>
  <r>
    <s v="Anette Barenhoff"/>
    <x v="2"/>
    <x v="612"/>
    <d v="2026-06-25T00:00:00"/>
    <s v="Sweden"/>
    <s v="Saab AB"/>
    <x v="6"/>
    <m/>
    <m/>
    <m/>
    <m/>
    <m/>
    <m/>
  </r>
  <r>
    <s v="Emile Barchichat"/>
    <x v="1"/>
    <x v="612"/>
    <m/>
    <s v="United States"/>
    <s v="ManTech International"/>
    <x v="26"/>
    <m/>
    <m/>
    <m/>
    <m/>
    <m/>
    <m/>
  </r>
  <r>
    <s v="Kokou M. Egah"/>
    <x v="0"/>
    <x v="612"/>
    <d v="2028-06-25T00:00:00"/>
    <s v="United States"/>
    <m/>
    <x v="19"/>
    <m/>
    <m/>
    <m/>
    <m/>
    <m/>
    <m/>
  </r>
  <r>
    <s v="Zakery A. Keith"/>
    <x v="0"/>
    <x v="613"/>
    <d v="2028-06-24T00:00:00"/>
    <s v="United States"/>
    <s v="Collins Aerospace"/>
    <x v="22"/>
    <m/>
    <m/>
    <m/>
    <m/>
    <m/>
    <m/>
  </r>
  <r>
    <s v="Anirudh Gururajan"/>
    <x v="0"/>
    <x v="614"/>
    <d v="2028-06-22T00:00:00"/>
    <s v="Denmark"/>
    <s v="Vestas Wind systems"/>
    <x v="41"/>
    <m/>
    <m/>
    <m/>
    <m/>
    <m/>
    <m/>
  </r>
  <r>
    <s v="Henry Lau"/>
    <x v="0"/>
    <x v="614"/>
    <d v="2028-06-22T00:00:00"/>
    <s v="Australia"/>
    <s v="University of New South Wales, The, Canberra"/>
    <x v="12"/>
    <m/>
    <m/>
    <m/>
    <m/>
    <m/>
    <m/>
  </r>
  <r>
    <s v="Ruri D. Galvan"/>
    <x v="0"/>
    <x v="614"/>
    <d v="2028-06-22T00:00:00"/>
    <s v="United States"/>
    <m/>
    <x v="4"/>
    <m/>
    <m/>
    <m/>
    <m/>
    <m/>
    <m/>
  </r>
  <r>
    <s v="Tim S. Coghlan"/>
    <x v="0"/>
    <x v="614"/>
    <d v="2028-06-22T00:00:00"/>
    <s v="United Kingdom"/>
    <m/>
    <x v="10"/>
    <m/>
    <m/>
    <m/>
    <m/>
    <m/>
    <m/>
  </r>
  <r>
    <s v="Pulkit Madhok"/>
    <x v="0"/>
    <x v="615"/>
    <d v="2028-06-21T00:00:00"/>
    <s v="United States"/>
    <s v="Weir"/>
    <x v="4"/>
    <m/>
    <m/>
    <m/>
    <m/>
    <m/>
    <m/>
  </r>
  <r>
    <s v="Keith A. Works"/>
    <x v="0"/>
    <x v="616"/>
    <d v="2028-06-20T00:00:00"/>
    <s v="United States"/>
    <s v="General Dynamics Mission Systems"/>
    <x v="42"/>
    <m/>
    <m/>
    <m/>
    <m/>
    <m/>
    <m/>
  </r>
  <r>
    <s v="Stephen-Paul P. &quot;Skivi&quot; Burrow"/>
    <x v="2"/>
    <x v="616"/>
    <d v="2026-06-20T00:00:00"/>
    <s v="United States"/>
    <s v="TRI-STAR Solutions LLC"/>
    <x v="39"/>
    <m/>
    <m/>
    <m/>
    <m/>
    <m/>
    <m/>
  </r>
  <r>
    <s v="Romain Dubreuil"/>
    <x v="0"/>
    <x v="617"/>
    <d v="2028-06-19T00:00:00"/>
    <s v="France"/>
    <s v="Wabtec Corporation"/>
    <x v="50"/>
    <m/>
    <m/>
    <m/>
    <m/>
    <m/>
    <m/>
  </r>
  <r>
    <s v="Dinesh PADMASALE"/>
    <x v="2"/>
    <x v="618"/>
    <d v="2026-06-14T00:00:00"/>
    <s v="France"/>
    <s v="Alten"/>
    <x v="0"/>
    <m/>
    <m/>
    <m/>
    <m/>
    <m/>
    <m/>
  </r>
  <r>
    <s v="Darpan Patil"/>
    <x v="2"/>
    <x v="619"/>
    <d v="2026-06-13T00:00:00"/>
    <s v="United States"/>
    <s v="Whirlpool"/>
    <x v="33"/>
    <m/>
    <m/>
    <m/>
    <m/>
    <m/>
    <m/>
  </r>
  <r>
    <s v="Ian R. Inseal"/>
    <x v="0"/>
    <x v="619"/>
    <d v="2028-06-13T00:00:00"/>
    <s v="United Kingdom"/>
    <s v="Airbus Defence and Space"/>
    <x v="10"/>
    <m/>
    <m/>
    <m/>
    <m/>
    <m/>
    <m/>
  </r>
  <r>
    <s v="Ayaz Nemat"/>
    <x v="2"/>
    <x v="620"/>
    <d v="2026-06-12T00:00:00"/>
    <s v="United States"/>
    <s v="Boeing"/>
    <x v="17"/>
    <m/>
    <m/>
    <m/>
    <m/>
    <m/>
    <m/>
  </r>
  <r>
    <s v="Jessica Tucker"/>
    <x v="2"/>
    <x v="620"/>
    <d v="2026-06-12T00:00:00"/>
    <s v="New Zealand"/>
    <s v="Beca Applied Technologies"/>
    <x v="57"/>
    <m/>
    <m/>
    <m/>
    <m/>
    <m/>
    <m/>
  </r>
  <r>
    <s v="Juan França Muniz de Souza"/>
    <x v="0"/>
    <x v="620"/>
    <d v="2028-06-12T00:00:00"/>
    <s v="Brazil"/>
    <m/>
    <x v="7"/>
    <m/>
    <m/>
    <m/>
    <m/>
    <m/>
    <m/>
  </r>
  <r>
    <s v="Nicole Bridges"/>
    <x v="2"/>
    <x v="620"/>
    <d v="2026-06-12T00:00:00"/>
    <s v="United States"/>
    <s v="Modern Technology Solutions, Inc. MTSI"/>
    <x v="19"/>
    <m/>
    <m/>
    <m/>
    <m/>
    <m/>
    <m/>
  </r>
  <r>
    <s v="Akhil Dewan"/>
    <x v="0"/>
    <x v="621"/>
    <d v="2028-06-11T00:00:00"/>
    <s v="United Kingdom"/>
    <m/>
    <x v="10"/>
    <m/>
    <m/>
    <m/>
    <m/>
    <m/>
    <m/>
  </r>
  <r>
    <s v="Sheila Shea"/>
    <x v="0"/>
    <x v="621"/>
    <d v="2028-06-11T00:00:00"/>
    <s v="United States"/>
    <s v="BAE Systems"/>
    <x v="13"/>
    <m/>
    <m/>
    <m/>
    <m/>
    <m/>
    <m/>
  </r>
  <r>
    <s v="Maryam Jalalian"/>
    <x v="0"/>
    <x v="622"/>
    <d v="2028-06-09T00:00:00"/>
    <s v="Canada"/>
    <m/>
    <x v="38"/>
    <m/>
    <m/>
    <m/>
    <m/>
    <m/>
    <m/>
  </r>
  <r>
    <s v="Louise Laureen P. Duncan"/>
    <x v="0"/>
    <x v="623"/>
    <d v="2028-06-08T00:00:00"/>
    <s v="United States"/>
    <s v="L3Harris Technologies Inc."/>
    <x v="2"/>
    <m/>
    <m/>
    <m/>
    <m/>
    <m/>
    <m/>
  </r>
  <r>
    <s v="Matthew Casswell"/>
    <x v="2"/>
    <x v="623"/>
    <d v="2026-06-08T00:00:00"/>
    <s v="Canada"/>
    <s v="HDR Inc"/>
    <x v="38"/>
    <m/>
    <m/>
    <m/>
    <m/>
    <m/>
    <m/>
  </r>
  <r>
    <s v="Davide Biliotti"/>
    <x v="2"/>
    <x v="624"/>
    <d v="2026-06-07T00:00:00"/>
    <s v="Italy"/>
    <s v="Baker Hughes"/>
    <x v="32"/>
    <m/>
    <m/>
    <m/>
    <m/>
    <m/>
    <m/>
  </r>
  <r>
    <s v="Dr. Alexander Nelson"/>
    <x v="0"/>
    <x v="624"/>
    <d v="2028-06-07T00:00:00"/>
    <s v="Germany"/>
    <s v="Thyssen Krupp Marine Systems GmbH"/>
    <x v="3"/>
    <m/>
    <m/>
    <m/>
    <m/>
    <m/>
    <m/>
  </r>
  <r>
    <s v="Francesca Mancaniello Baldanzi"/>
    <x v="2"/>
    <x v="624"/>
    <d v="2026-06-07T00:00:00"/>
    <s v="Italy"/>
    <s v="Baker Hughes"/>
    <x v="32"/>
    <m/>
    <m/>
    <m/>
    <m/>
    <m/>
    <m/>
  </r>
  <r>
    <s v="Jack Pendergast"/>
    <x v="0"/>
    <x v="624"/>
    <d v="2028-06-07T00:00:00"/>
    <s v="United States"/>
    <s v="Lockheed Martin"/>
    <x v="2"/>
    <m/>
    <m/>
    <m/>
    <m/>
    <m/>
    <m/>
  </r>
  <r>
    <s v="ATIL A. Çeti̇n"/>
    <x v="2"/>
    <x v="625"/>
    <d v="2026-06-05T00:00:00"/>
    <s v="Turkey"/>
    <s v="TURKISH AEROSPACE"/>
    <x v="28"/>
    <m/>
    <m/>
    <m/>
    <m/>
    <m/>
    <m/>
  </r>
  <r>
    <s v="Atmanand Mugabast"/>
    <x v="0"/>
    <x v="625"/>
    <d v="2028-06-05T00:00:00"/>
    <s v="India"/>
    <m/>
    <x v="1"/>
    <m/>
    <m/>
    <m/>
    <m/>
    <m/>
    <m/>
  </r>
  <r>
    <s v="Raj Mayor"/>
    <x v="0"/>
    <x v="625"/>
    <d v="2028-06-05T00:00:00"/>
    <s v="United Kingdom"/>
    <s v="AWE"/>
    <x v="10"/>
    <m/>
    <m/>
    <m/>
    <m/>
    <m/>
    <m/>
  </r>
  <r>
    <s v="Ruth ATONGE"/>
    <x v="0"/>
    <x v="625"/>
    <d v="2028-06-05T00:00:00"/>
    <s v="France"/>
    <s v="Capgemini"/>
    <x v="0"/>
    <m/>
    <m/>
    <m/>
    <m/>
    <m/>
    <m/>
  </r>
  <r>
    <s v="Yukimi Mizuno"/>
    <x v="0"/>
    <x v="625"/>
    <d v="2028-06-05T00:00:00"/>
    <s v="Japan"/>
    <s v="KEIO University"/>
    <x v="51"/>
    <m/>
    <m/>
    <m/>
    <m/>
    <m/>
    <m/>
  </r>
  <r>
    <s v="Carlos BLAZQUEZ LEGIDOS"/>
    <x v="0"/>
    <x v="626"/>
    <d v="2028-06-04T00:00:00"/>
    <s v="Spain"/>
    <s v="AIRBUS DEFENCE"/>
    <x v="0"/>
    <m/>
    <m/>
    <m/>
    <m/>
    <m/>
    <m/>
  </r>
  <r>
    <s v="Julia M. Eng"/>
    <x v="0"/>
    <x v="626"/>
    <d v="2028-06-04T00:00:00"/>
    <s v="United States"/>
    <s v="The Aerospace Corporation"/>
    <x v="19"/>
    <m/>
    <m/>
    <m/>
    <m/>
    <m/>
    <m/>
  </r>
  <r>
    <s v="Vinoj Suthakaran"/>
    <x v="2"/>
    <x v="626"/>
    <d v="2026-06-04T00:00:00"/>
    <s v="Canada"/>
    <s v="SNC-Lavalin"/>
    <x v="38"/>
    <m/>
    <m/>
    <m/>
    <m/>
    <m/>
    <m/>
  </r>
  <r>
    <s v="Philip &quot;Phil&quot; Nelson"/>
    <x v="0"/>
    <x v="627"/>
    <d v="2028-06-02T00:00:00"/>
    <s v="United States"/>
    <s v="General Dynamics"/>
    <x v="13"/>
    <m/>
    <m/>
    <m/>
    <m/>
    <m/>
    <m/>
  </r>
  <r>
    <s v="Sara Richardson"/>
    <x v="2"/>
    <x v="628"/>
    <d v="2026-06-01T00:00:00"/>
    <s v="United States"/>
    <s v="The Boeing Company"/>
    <x v="25"/>
    <m/>
    <m/>
    <m/>
    <m/>
    <m/>
    <m/>
  </r>
  <r>
    <s v="Leonardo de Assis Pimenta Rodrigues"/>
    <x v="0"/>
    <x v="629"/>
    <d v="2028-05-31T00:00:00"/>
    <s v="Brazil"/>
    <s v="Embraer S.A."/>
    <x v="7"/>
    <m/>
    <m/>
    <m/>
    <m/>
    <m/>
    <m/>
  </r>
  <r>
    <s v="Michael Caesar"/>
    <x v="0"/>
    <x v="629"/>
    <d v="2028-05-31T00:00:00"/>
    <s v="United States"/>
    <s v="Aero Simulation, Inc."/>
    <x v="59"/>
    <m/>
    <m/>
    <m/>
    <m/>
    <m/>
    <m/>
  </r>
  <r>
    <s v="Prathyusha"/>
    <x v="0"/>
    <x v="629"/>
    <d v="2028-05-31T00:00:00"/>
    <s v="France"/>
    <s v="ISAE-SUPAERO"/>
    <x v="0"/>
    <m/>
    <m/>
    <m/>
    <m/>
    <m/>
    <m/>
  </r>
  <r>
    <s v="Andrew J. Adams"/>
    <x v="0"/>
    <x v="630"/>
    <d v="2028-05-30T00:00:00"/>
    <s v="United States"/>
    <s v="BAE Systems"/>
    <x v="20"/>
    <m/>
    <m/>
    <m/>
    <m/>
    <m/>
    <m/>
  </r>
  <r>
    <s v="John Phillips"/>
    <x v="2"/>
    <x v="630"/>
    <d v="2026-05-30T00:00:00"/>
    <s v="United States"/>
    <s v="Naval Sea Systems Command"/>
    <x v="42"/>
    <m/>
    <m/>
    <m/>
    <m/>
    <m/>
    <m/>
  </r>
  <r>
    <s v="Muhammad Kamrul Hasan"/>
    <x v="2"/>
    <x v="630"/>
    <d v="2026-05-30T00:00:00"/>
    <s v="Australia"/>
    <s v="Sentient Vision Systems"/>
    <x v="12"/>
    <m/>
    <m/>
    <m/>
    <m/>
    <m/>
    <m/>
  </r>
  <r>
    <s v="Sahil V. METTA"/>
    <x v="0"/>
    <x v="630"/>
    <d v="2028-05-30T00:00:00"/>
    <s v="France"/>
    <s v="Capgemini engineering"/>
    <x v="0"/>
    <m/>
    <m/>
    <m/>
    <m/>
    <m/>
    <m/>
  </r>
  <r>
    <s v="Daniele De Grazia"/>
    <x v="0"/>
    <x v="631"/>
    <d v="2028-05-28T00:00:00"/>
    <s v="Italy"/>
    <s v="TXT E-TECH"/>
    <x v="32"/>
    <m/>
    <m/>
    <m/>
    <m/>
    <m/>
    <m/>
  </r>
  <r>
    <s v="Daryle D. Clea Sr"/>
    <x v="0"/>
    <x v="631"/>
    <d v="2028-05-29T00:00:00"/>
    <s v="United States"/>
    <s v="Strategic Alliance Consulting, Inc"/>
    <x v="19"/>
    <m/>
    <m/>
    <m/>
    <m/>
    <m/>
    <m/>
  </r>
  <r>
    <s v="Inès N. WINANDY"/>
    <x v="0"/>
    <x v="631"/>
    <d v="2028-05-29T00:00:00"/>
    <s v="France"/>
    <s v="ENAC"/>
    <x v="0"/>
    <m/>
    <m/>
    <m/>
    <m/>
    <m/>
    <m/>
  </r>
  <r>
    <s v="Austin A. Humann"/>
    <x v="0"/>
    <x v="632"/>
    <d v="2028-05-28T00:00:00"/>
    <s v="United States"/>
    <s v="Lockheed Martin Space"/>
    <x v="2"/>
    <m/>
    <m/>
    <m/>
    <m/>
    <m/>
    <m/>
  </r>
  <r>
    <s v="Ian Trusedell"/>
    <x v="0"/>
    <x v="633"/>
    <d v="2028-05-27T00:00:00"/>
    <s v="United States"/>
    <s v="ERC Inc"/>
    <x v="2"/>
    <m/>
    <m/>
    <m/>
    <m/>
    <m/>
    <m/>
  </r>
  <r>
    <s v="Adam Scheuer"/>
    <x v="0"/>
    <x v="634"/>
    <d v="2028-05-25T00:00:00"/>
    <s v="United States"/>
    <s v="CT Cubed Inc"/>
    <x v="33"/>
    <m/>
    <m/>
    <m/>
    <m/>
    <m/>
    <m/>
  </r>
  <r>
    <s v="Muhsiul Hassan"/>
    <x v="2"/>
    <x v="634"/>
    <d v="2026-05-25T00:00:00"/>
    <s v="Australia"/>
    <m/>
    <x v="12"/>
    <m/>
    <m/>
    <m/>
    <m/>
    <m/>
    <m/>
  </r>
  <r>
    <s v="Salman A. Chughtai"/>
    <x v="0"/>
    <x v="634"/>
    <d v="2028-05-25T00:00:00"/>
    <s v="United States"/>
    <s v="Barrios Technology"/>
    <x v="58"/>
    <m/>
    <m/>
    <m/>
    <m/>
    <m/>
    <m/>
  </r>
  <r>
    <s v="Vyn Gie Loh"/>
    <x v="2"/>
    <x v="634"/>
    <d v="2026-05-25T00:00:00"/>
    <s v="Canada"/>
    <s v="Hatch"/>
    <x v="38"/>
    <m/>
    <m/>
    <m/>
    <m/>
    <m/>
    <m/>
  </r>
  <r>
    <s v="Dany P. Mestas"/>
    <x v="0"/>
    <x v="635"/>
    <d v="2028-05-24T00:00:00"/>
    <s v="France"/>
    <s v="ISAE-SUPAERO"/>
    <x v="0"/>
    <m/>
    <m/>
    <m/>
    <m/>
    <m/>
    <m/>
  </r>
  <r>
    <s v="Olumide Owolabi"/>
    <x v="0"/>
    <x v="635"/>
    <d v="2028-05-24T00:00:00"/>
    <s v="United States"/>
    <s v="Northrop Grumman Corporation"/>
    <x v="42"/>
    <m/>
    <m/>
    <m/>
    <m/>
    <m/>
    <m/>
  </r>
  <r>
    <s v="Owen Dennis"/>
    <x v="0"/>
    <x v="635"/>
    <d v="2028-05-24T00:00:00"/>
    <s v="United States"/>
    <s v="University of Maryland, Baltimore County"/>
    <x v="42"/>
    <m/>
    <m/>
    <m/>
    <m/>
    <m/>
    <m/>
  </r>
  <r>
    <s v="Sean Kern"/>
    <x v="0"/>
    <x v="635"/>
    <d v="2028-05-24T00:00:00"/>
    <s v="United States"/>
    <s v="Sierra Nevada Corporation"/>
    <x v="39"/>
    <m/>
    <m/>
    <m/>
    <m/>
    <m/>
    <m/>
  </r>
  <r>
    <s v="Erik Schneider"/>
    <x v="0"/>
    <x v="636"/>
    <d v="2028-05-23T00:00:00"/>
    <s v="Germany"/>
    <s v="Colorado State University Systems Engineering Programs"/>
    <x v="2"/>
    <m/>
    <m/>
    <m/>
    <m/>
    <m/>
    <m/>
  </r>
  <r>
    <s v="Jon V. &quot;Jojo&quot; Oasan"/>
    <x v="0"/>
    <x v="636"/>
    <d v="2028-05-23T00:00:00"/>
    <s v="United States"/>
    <s v="N/A - student"/>
    <x v="39"/>
    <m/>
    <m/>
    <m/>
    <m/>
    <m/>
    <m/>
  </r>
  <r>
    <s v="Michael C. Sims"/>
    <x v="0"/>
    <x v="636"/>
    <d v="2028-05-23T00:00:00"/>
    <s v="United States"/>
    <s v="US Army ASA ALT"/>
    <x v="19"/>
    <m/>
    <m/>
    <m/>
    <m/>
    <m/>
    <m/>
  </r>
  <r>
    <s v="Yoshimasa Hara"/>
    <x v="0"/>
    <x v="636"/>
    <d v="2028-05-23T00:00:00"/>
    <s v="Japan"/>
    <m/>
    <x v="51"/>
    <m/>
    <m/>
    <m/>
    <m/>
    <m/>
    <m/>
  </r>
  <r>
    <s v="Eric MULLER"/>
    <x v="0"/>
    <x v="637"/>
    <d v="2028-05-22T00:00:00"/>
    <s v="France"/>
    <s v="Mews Partners"/>
    <x v="0"/>
    <m/>
    <m/>
    <m/>
    <m/>
    <m/>
    <m/>
  </r>
  <r>
    <s v="José M. CAROLA DOS SANTOS"/>
    <x v="0"/>
    <x v="637"/>
    <d v="2028-05-22T00:00:00"/>
    <s v="France"/>
    <s v="ISAE-SUPAERO"/>
    <x v="0"/>
    <m/>
    <m/>
    <m/>
    <m/>
    <m/>
    <m/>
  </r>
  <r>
    <s v="Khrystyna Shvedova"/>
    <x v="0"/>
    <x v="637"/>
    <d v="2028-05-22T00:00:00"/>
    <s v="United States"/>
    <m/>
    <x v="13"/>
    <m/>
    <m/>
    <m/>
    <m/>
    <m/>
    <m/>
  </r>
  <r>
    <s v="Luca Nardecchia"/>
    <x v="2"/>
    <x v="637"/>
    <d v="2026-05-22T00:00:00"/>
    <s v="Italy"/>
    <s v="Thales Alenia Space"/>
    <x v="32"/>
    <m/>
    <m/>
    <m/>
    <m/>
    <m/>
    <m/>
  </r>
  <r>
    <s v="Amir Abouelnaga"/>
    <x v="2"/>
    <x v="638"/>
    <d v="2026-05-21T00:00:00"/>
    <s v="United States"/>
    <s v="SAIC, Inc."/>
    <x v="19"/>
    <m/>
    <m/>
    <m/>
    <m/>
    <m/>
    <m/>
  </r>
  <r>
    <s v="Callum R. Sutton"/>
    <x v="0"/>
    <x v="638"/>
    <d v="2028-05-21T00:00:00"/>
    <s v="United Kingdom"/>
    <s v="Atkins"/>
    <x v="10"/>
    <m/>
    <m/>
    <m/>
    <m/>
    <m/>
    <m/>
  </r>
  <r>
    <s v="Dmitri A. Shockey"/>
    <x v="0"/>
    <x v="638"/>
    <d v="2028-05-21T00:00:00"/>
    <s v="United States"/>
    <s v="Sierra Nevada Corporation"/>
    <x v="2"/>
    <m/>
    <m/>
    <m/>
    <m/>
    <m/>
    <m/>
  </r>
  <r>
    <s v="Ewan McDonald"/>
    <x v="0"/>
    <x v="638"/>
    <d v="2028-05-21T00:00:00"/>
    <s v="United Kingdom"/>
    <s v="AtkinsRéalis"/>
    <x v="10"/>
    <m/>
    <m/>
    <m/>
    <m/>
    <m/>
    <m/>
  </r>
  <r>
    <s v="Fabio Cialfi"/>
    <x v="2"/>
    <x v="638"/>
    <d v="2026-05-21T00:00:00"/>
    <s v="Germany"/>
    <s v="OHB System AG"/>
    <x v="32"/>
    <m/>
    <m/>
    <m/>
    <m/>
    <m/>
    <m/>
  </r>
  <r>
    <s v="Jehad Mahmoud"/>
    <x v="0"/>
    <x v="638"/>
    <d v="2028-05-21T00:00:00"/>
    <s v="United Kingdom"/>
    <s v="Network Rail"/>
    <x v="10"/>
    <m/>
    <m/>
    <m/>
    <m/>
    <m/>
    <m/>
  </r>
  <r>
    <s v="Nicolas S. Ramy"/>
    <x v="0"/>
    <x v="638"/>
    <d v="2028-05-21T00:00:00"/>
    <s v="United States"/>
    <s v="Booz Allen Hamilton"/>
    <x v="19"/>
    <m/>
    <m/>
    <m/>
    <m/>
    <m/>
    <m/>
  </r>
  <r>
    <s v="Marcus P. Allen"/>
    <x v="0"/>
    <x v="639"/>
    <d v="2028-05-20T00:00:00"/>
    <s v="United States"/>
    <s v="Raytheon Technologies"/>
    <x v="26"/>
    <m/>
    <m/>
    <m/>
    <m/>
    <m/>
    <m/>
  </r>
  <r>
    <s v="Glenn A. Eberhardt"/>
    <x v="2"/>
    <x v="640"/>
    <d v="2026-05-18T00:00:00"/>
    <s v="United States"/>
    <s v="G2 Ops, Inc."/>
    <x v="27"/>
    <m/>
    <m/>
    <m/>
    <m/>
    <m/>
    <m/>
  </r>
  <r>
    <s v="Luca Innaco"/>
    <x v="2"/>
    <x v="640"/>
    <d v="2026-05-18T00:00:00"/>
    <s v="Italy"/>
    <s v="Baker Hughes"/>
    <x v="32"/>
    <m/>
    <m/>
    <m/>
    <m/>
    <m/>
    <m/>
  </r>
  <r>
    <s v="Melchor Moro Oliveros"/>
    <x v="2"/>
    <x v="640"/>
    <d v="2026-05-18T00:00:00"/>
    <s v="Italy"/>
    <s v="ZF Padova Srl"/>
    <x v="32"/>
    <m/>
    <m/>
    <m/>
    <m/>
    <m/>
    <m/>
  </r>
  <r>
    <s v="Nikhil N. Solanki"/>
    <x v="0"/>
    <x v="640"/>
    <d v="2028-05-18T00:00:00"/>
    <s v="United Kingdom"/>
    <m/>
    <x v="10"/>
    <m/>
    <m/>
    <m/>
    <m/>
    <m/>
    <m/>
  </r>
  <r>
    <s v="Cole Sandig"/>
    <x v="0"/>
    <x v="641"/>
    <d v="2028-05-17T00:00:00"/>
    <s v="United States"/>
    <s v="Sierra Nevada Company"/>
    <x v="2"/>
    <m/>
    <m/>
    <m/>
    <m/>
    <m/>
    <m/>
  </r>
  <r>
    <s v="Jack Whadcock"/>
    <x v="0"/>
    <x v="641"/>
    <d v="2028-05-17T00:00:00"/>
    <s v="United Kingdom"/>
    <m/>
    <x v="10"/>
    <m/>
    <m/>
    <m/>
    <m/>
    <m/>
    <m/>
  </r>
  <r>
    <s v="Max K. Mergentime"/>
    <x v="0"/>
    <x v="641"/>
    <d v="2028-05-17T00:00:00"/>
    <s v="United States"/>
    <s v="Rivian"/>
    <x v="44"/>
    <m/>
    <m/>
    <m/>
    <m/>
    <m/>
    <m/>
  </r>
  <r>
    <s v="Nathan Drury"/>
    <x v="0"/>
    <x v="641"/>
    <d v="2028-05-17T00:00:00"/>
    <s v="United Kingdom"/>
    <s v="Atkins"/>
    <x v="10"/>
    <m/>
    <m/>
    <m/>
    <m/>
    <m/>
    <m/>
  </r>
  <r>
    <s v="Miguel R. &quot;Miguel Valadas&quot; Valadas"/>
    <x v="0"/>
    <x v="642"/>
    <d v="2028-05-15T00:00:00"/>
    <s v="France"/>
    <s v="ISAE-SUPAERO"/>
    <x v="0"/>
    <m/>
    <m/>
    <m/>
    <m/>
    <m/>
    <m/>
  </r>
  <r>
    <s v="Maxime VALENCIK"/>
    <x v="0"/>
    <x v="643"/>
    <d v="2028-05-14T00:00:00"/>
    <s v="United States"/>
    <m/>
    <x v="17"/>
    <m/>
    <m/>
    <m/>
    <m/>
    <m/>
    <m/>
  </r>
  <r>
    <s v="Alexis LEON I DELGADO"/>
    <x v="0"/>
    <x v="644"/>
    <d v="2028-05-12T00:00:00"/>
    <s v="France"/>
    <s v="ISAE-SUPAERO"/>
    <x v="0"/>
    <m/>
    <m/>
    <m/>
    <m/>
    <m/>
    <m/>
  </r>
  <r>
    <s v="Terrence J. Whittington"/>
    <x v="0"/>
    <x v="644"/>
    <d v="2028-05-12T00:00:00"/>
    <s v="United States"/>
    <s v="Cummins Inc."/>
    <x v="56"/>
    <m/>
    <m/>
    <m/>
    <m/>
    <m/>
    <m/>
  </r>
  <r>
    <s v="Harsh MATHUR"/>
    <x v="0"/>
    <x v="645"/>
    <d v="2028-05-10T00:00:00"/>
    <s v="France"/>
    <s v="Airbus"/>
    <x v="0"/>
    <m/>
    <m/>
    <m/>
    <m/>
    <m/>
    <m/>
  </r>
  <r>
    <s v="Randall DeGering"/>
    <x v="2"/>
    <x v="645"/>
    <d v="2026-05-10T00:00:00"/>
    <s v="United States"/>
    <s v="LinQuest"/>
    <x v="26"/>
    <m/>
    <m/>
    <m/>
    <m/>
    <m/>
    <m/>
  </r>
  <r>
    <s v="Muhammad Raimi B. Mohd Radzi"/>
    <x v="0"/>
    <x v="646"/>
    <d v="2028-05-09T00:00:00"/>
    <s v="United Kingdom"/>
    <s v="SNC-Lavalin Atkins"/>
    <x v="10"/>
    <m/>
    <m/>
    <m/>
    <m/>
    <m/>
    <m/>
  </r>
  <r>
    <s v="Carlo Alberto Pio Ponzoni"/>
    <x v="2"/>
    <x v="647"/>
    <d v="2026-05-08T00:00:00"/>
    <s v="Italy"/>
    <s v="Thales Alenia Space Italia Spa"/>
    <x v="32"/>
    <m/>
    <m/>
    <m/>
    <m/>
    <m/>
    <m/>
  </r>
  <r>
    <s v="Gonzalo OLMO-DIAZ"/>
    <x v="0"/>
    <x v="647"/>
    <d v="2028-05-08T00:00:00"/>
    <s v="France"/>
    <s v="ISAE-SUPAERO"/>
    <x v="0"/>
    <m/>
    <m/>
    <m/>
    <m/>
    <m/>
    <m/>
  </r>
  <r>
    <s v="Konstantin Ten"/>
    <x v="2"/>
    <x v="647"/>
    <d v="2026-05-08T00:00:00"/>
    <s v="United States"/>
    <m/>
    <x v="2"/>
    <m/>
    <m/>
    <m/>
    <m/>
    <m/>
    <m/>
  </r>
  <r>
    <s v="Matteo Pietrobelli"/>
    <x v="2"/>
    <x v="647"/>
    <d v="2026-05-08T00:00:00"/>
    <s v="United States"/>
    <s v="Audaces Systems"/>
    <x v="24"/>
    <m/>
    <m/>
    <m/>
    <m/>
    <m/>
    <m/>
  </r>
  <r>
    <s v="Gustaf Anderson"/>
    <x v="0"/>
    <x v="648"/>
    <d v="2028-05-07T00:00:00"/>
    <s v="Sweden"/>
    <s v="Saab AB"/>
    <x v="6"/>
    <m/>
    <m/>
    <m/>
    <m/>
    <m/>
    <m/>
  </r>
  <r>
    <s v="Nathan GOY"/>
    <x v="0"/>
    <x v="649"/>
    <d v="2028-05-05T00:00:00"/>
    <s v="France"/>
    <s v="ISAE-SUPAERO"/>
    <x v="0"/>
    <m/>
    <m/>
    <m/>
    <m/>
    <m/>
    <m/>
  </r>
  <r>
    <s v="Ahmet Guray Pehlivanoglu"/>
    <x v="1"/>
    <x v="650"/>
    <m/>
    <s v="Turkey"/>
    <s v="TUBITAK SAGE"/>
    <x v="28"/>
    <m/>
    <m/>
    <m/>
    <m/>
    <m/>
    <m/>
  </r>
  <r>
    <s v="Jamol T. Jeffrey"/>
    <x v="0"/>
    <x v="650"/>
    <d v="2028-05-04T00:00:00"/>
    <s v="United Kingdom"/>
    <m/>
    <x v="10"/>
    <m/>
    <m/>
    <m/>
    <m/>
    <m/>
    <m/>
  </r>
  <r>
    <s v="Pat Deeney"/>
    <x v="2"/>
    <x v="650"/>
    <d v="2026-05-04T00:00:00"/>
    <s v="United States"/>
    <s v="Smith and Nephew"/>
    <x v="52"/>
    <m/>
    <m/>
    <m/>
    <m/>
    <m/>
    <m/>
  </r>
  <r>
    <s v="Théo L. La Marca"/>
    <x v="0"/>
    <x v="650"/>
    <d v="2028-05-04T00:00:00"/>
    <s v="France"/>
    <s v="ISAE-SUPAERO"/>
    <x v="0"/>
    <m/>
    <m/>
    <m/>
    <m/>
    <m/>
    <m/>
  </r>
  <r>
    <s v="Charlie Robinson"/>
    <x v="0"/>
    <x v="651"/>
    <d v="2028-05-03T00:00:00"/>
    <s v="United States"/>
    <m/>
    <x v="24"/>
    <m/>
    <m/>
    <m/>
    <m/>
    <m/>
    <m/>
  </r>
  <r>
    <s v="Francesco Nudo"/>
    <x v="0"/>
    <x v="651"/>
    <d v="2028-05-03T00:00:00"/>
    <s v="Italy"/>
    <s v="Capgemini Engineering"/>
    <x v="32"/>
    <m/>
    <m/>
    <m/>
    <m/>
    <m/>
    <m/>
  </r>
  <r>
    <s v="Ceferino Nang"/>
    <x v="1"/>
    <x v="652"/>
    <m/>
    <s v="United States"/>
    <s v="Strategic Mission Elements"/>
    <x v="2"/>
    <m/>
    <m/>
    <m/>
    <m/>
    <m/>
    <m/>
  </r>
  <r>
    <s v="Miriam Helfenbein"/>
    <x v="2"/>
    <x v="652"/>
    <d v="2026-03-22T00:00:00"/>
    <s v="Germany"/>
    <s v="Rücker und Schindele Beratende Ingenieure GmbH"/>
    <x v="3"/>
    <m/>
    <m/>
    <m/>
    <m/>
    <m/>
    <m/>
  </r>
  <r>
    <s v="Gregory Wynne"/>
    <x v="2"/>
    <x v="653"/>
    <d v="2026-05-01T00:00:00"/>
    <s v="Australia"/>
    <m/>
    <x v="12"/>
    <m/>
    <m/>
    <m/>
    <m/>
    <m/>
    <m/>
  </r>
  <r>
    <s v="Michael &quot;Mike&quot; Casper"/>
    <x v="2"/>
    <x v="653"/>
    <d v="2026-05-01T00:00:00"/>
    <s v="United States"/>
    <s v="Smith+Nephew"/>
    <x v="52"/>
    <m/>
    <m/>
    <m/>
    <m/>
    <m/>
    <m/>
  </r>
  <r>
    <s v="Sumit Verma"/>
    <x v="2"/>
    <x v="654"/>
    <d v="2026-04-30T00:00:00"/>
    <s v="United Kingdom"/>
    <m/>
    <x v="10"/>
    <m/>
    <m/>
    <m/>
    <m/>
    <m/>
    <m/>
  </r>
  <r>
    <s v="Jeremy N. Turner"/>
    <x v="2"/>
    <x v="655"/>
    <d v="2026-04-27T00:00:00"/>
    <s v="United Kingdom"/>
    <s v="BAE Systems Digital Intelligence"/>
    <x v="10"/>
    <m/>
    <m/>
    <m/>
    <m/>
    <m/>
    <m/>
  </r>
  <r>
    <s v="Meredith Basso"/>
    <x v="2"/>
    <x v="655"/>
    <d v="2026-04-27T00:00:00"/>
    <s v="United States"/>
    <s v="L3Harris"/>
    <x v="17"/>
    <m/>
    <m/>
    <m/>
    <m/>
    <m/>
    <m/>
  </r>
  <r>
    <s v="Peter A. Graham"/>
    <x v="2"/>
    <x v="655"/>
    <d v="2026-04-27T00:00:00"/>
    <s v="United Kingdom"/>
    <s v="Energy Systems Catapult"/>
    <x v="10"/>
    <m/>
    <m/>
    <m/>
    <m/>
    <m/>
    <m/>
  </r>
  <r>
    <s v="Pooven Pillay"/>
    <x v="0"/>
    <x v="656"/>
    <d v="2028-04-26T00:00:00"/>
    <s v="Australia"/>
    <s v="Rheinmetall Defence Australia"/>
    <x v="12"/>
    <m/>
    <m/>
    <m/>
    <m/>
    <m/>
    <m/>
  </r>
  <r>
    <s v="Sean A. Turner"/>
    <x v="2"/>
    <x v="656"/>
    <d v="2026-04-26T00:00:00"/>
    <s v="Germany"/>
    <s v="HENSOLDT Sensors GmbH"/>
    <x v="10"/>
    <m/>
    <m/>
    <m/>
    <m/>
    <m/>
    <m/>
  </r>
  <r>
    <s v="Hiren Tailor"/>
    <x v="2"/>
    <x v="657"/>
    <d v="2026-04-24T00:00:00"/>
    <s v="India"/>
    <s v="Boeing Company"/>
    <x v="1"/>
    <m/>
    <m/>
    <m/>
    <m/>
    <m/>
    <m/>
  </r>
  <r>
    <s v="Anders Engström"/>
    <x v="0"/>
    <x v="658"/>
    <d v="2028-04-24T00:00:00"/>
    <s v="Sweden"/>
    <s v="SAAB AB"/>
    <x v="6"/>
    <m/>
    <m/>
    <m/>
    <m/>
    <m/>
    <m/>
  </r>
  <r>
    <s v="David O. Oshidero"/>
    <x v="0"/>
    <x v="658"/>
    <d v="2028-04-23T00:00:00"/>
    <s v="United Kingdom"/>
    <s v="Capgemini"/>
    <x v="10"/>
    <m/>
    <m/>
    <m/>
    <m/>
    <m/>
    <m/>
  </r>
  <r>
    <s v="Jonas Lindh"/>
    <x v="0"/>
    <x v="658"/>
    <d v="2028-04-24T00:00:00"/>
    <s v="Sweden"/>
    <s v="Saab AB"/>
    <x v="6"/>
    <m/>
    <m/>
    <m/>
    <m/>
    <m/>
    <m/>
  </r>
  <r>
    <s v="Markus Gustafsson"/>
    <x v="0"/>
    <x v="658"/>
    <d v="2028-04-24T00:00:00"/>
    <s v="Sweden"/>
    <s v="markus.gustafsson@saabgroup.com"/>
    <x v="6"/>
    <m/>
    <m/>
    <m/>
    <m/>
    <m/>
    <m/>
  </r>
  <r>
    <s v="Harsh R. Mondkar"/>
    <x v="2"/>
    <x v="659"/>
    <d v="2026-04-19T00:00:00"/>
    <s v="India"/>
    <s v="Philips"/>
    <x v="1"/>
    <m/>
    <m/>
    <m/>
    <m/>
    <m/>
    <m/>
  </r>
  <r>
    <s v="Morné Roman"/>
    <x v="0"/>
    <x v="659"/>
    <d v="2028-04-19T00:00:00"/>
    <s v="South Africa"/>
    <s v="NewSpace Systems"/>
    <x v="45"/>
    <m/>
    <m/>
    <m/>
    <m/>
    <m/>
    <m/>
  </r>
  <r>
    <s v="Nathaniel T. Smith"/>
    <x v="0"/>
    <x v="660"/>
    <d v="2028-04-17T00:00:00"/>
    <s v="United States"/>
    <s v="Los Alamos National Laboratory"/>
    <x v="37"/>
    <m/>
    <m/>
    <m/>
    <m/>
    <m/>
    <m/>
  </r>
  <r>
    <s v="James Nunley"/>
    <x v="0"/>
    <x v="661"/>
    <d v="2028-04-16T00:00:00"/>
    <s v="United States"/>
    <s v="ULA"/>
    <x v="2"/>
    <m/>
    <m/>
    <m/>
    <m/>
    <m/>
    <m/>
  </r>
  <r>
    <s v="Derek Summers"/>
    <x v="0"/>
    <x v="662"/>
    <d v="2028-04-14T00:00:00"/>
    <s v="United States"/>
    <s v="Ultra C2I"/>
    <x v="58"/>
    <m/>
    <m/>
    <m/>
    <m/>
    <m/>
    <m/>
  </r>
  <r>
    <s v="Fernando Mijares Gordun"/>
    <x v="1"/>
    <x v="663"/>
    <m/>
    <s v="Spain"/>
    <s v="AIRBUS"/>
    <x v="48"/>
    <m/>
    <m/>
    <m/>
    <m/>
    <m/>
    <m/>
  </r>
  <r>
    <s v="Michael Tampas"/>
    <x v="0"/>
    <x v="663"/>
    <d v="2028-04-13T00:00:00"/>
    <s v="United States"/>
    <s v="NIWC LANT"/>
    <x v="65"/>
    <m/>
    <m/>
    <m/>
    <m/>
    <m/>
    <m/>
  </r>
  <r>
    <s v="Ryan Ricciardelli"/>
    <x v="2"/>
    <x v="664"/>
    <d v="2026-04-12T00:00:00"/>
    <s v="United States"/>
    <s v="Lockheed Martin"/>
    <x v="29"/>
    <m/>
    <m/>
    <m/>
    <m/>
    <m/>
    <m/>
  </r>
  <r>
    <s v="Flavio Verdirosi"/>
    <x v="0"/>
    <x v="665"/>
    <d v="2028-04-10T00:00:00"/>
    <s v="Italy"/>
    <m/>
    <x v="32"/>
    <m/>
    <m/>
    <m/>
    <m/>
    <m/>
    <m/>
  </r>
  <r>
    <s v="Eric A. RAZAFIMAHAZO"/>
    <x v="0"/>
    <x v="666"/>
    <d v="2028-04-09T00:00:00"/>
    <s v="France"/>
    <s v="ISAE-SUPAERO"/>
    <x v="0"/>
    <m/>
    <m/>
    <m/>
    <m/>
    <m/>
    <m/>
  </r>
  <r>
    <s v="Jacob Kuschner"/>
    <x v="2"/>
    <x v="667"/>
    <d v="2026-04-06T00:00:00"/>
    <s v="United States"/>
    <s v="MITRE Corporation, The"/>
    <x v="13"/>
    <m/>
    <m/>
    <m/>
    <m/>
    <m/>
    <m/>
  </r>
  <r>
    <s v="Maor Seged"/>
    <x v="0"/>
    <x v="667"/>
    <d v="2028-04-06T00:00:00"/>
    <s v="Israel"/>
    <s v="Applied Materials"/>
    <x v="73"/>
    <m/>
    <m/>
    <m/>
    <m/>
    <m/>
    <m/>
  </r>
  <r>
    <s v="Song Nga &quot;Song&quot; Wong"/>
    <x v="0"/>
    <x v="667"/>
    <d v="2028-04-06T00:00:00"/>
    <s v="Ireland"/>
    <s v="Mallinckrodt Pharmaceuticals Ireland Ltd"/>
    <x v="10"/>
    <m/>
    <m/>
    <m/>
    <m/>
    <m/>
    <m/>
  </r>
  <r>
    <s v="Andrew &quot;Andy&quot; Inkeles"/>
    <x v="1"/>
    <x v="668"/>
    <m/>
    <s v="United States"/>
    <s v="ManTech International"/>
    <x v="26"/>
    <m/>
    <m/>
    <m/>
    <m/>
    <m/>
    <m/>
  </r>
  <r>
    <s v="John Kha"/>
    <x v="2"/>
    <x v="668"/>
    <d v="2026-04-05T00:00:00"/>
    <s v="United States"/>
    <s v="BAE Systems"/>
    <x v="2"/>
    <m/>
    <m/>
    <m/>
    <m/>
    <m/>
    <m/>
  </r>
  <r>
    <s v="Kevin L. Weinstein"/>
    <x v="1"/>
    <x v="668"/>
    <m/>
    <s v="United States"/>
    <s v="Booz Allen Hamilton Inc."/>
    <x v="19"/>
    <m/>
    <m/>
    <m/>
    <m/>
    <m/>
    <m/>
  </r>
  <r>
    <s v="Birgitte Kaae"/>
    <x v="2"/>
    <x v="669"/>
    <d v="2026-04-03T00:00:00"/>
    <s v="Denmark"/>
    <s v="Radiometer Medical Aps"/>
    <x v="41"/>
    <m/>
    <m/>
    <m/>
    <m/>
    <m/>
    <m/>
  </r>
  <r>
    <s v="Carey A. Pedde Jr."/>
    <x v="2"/>
    <x v="669"/>
    <d v="2026-04-03T00:00:00"/>
    <s v="United States"/>
    <s v="BAE Systems"/>
    <x v="19"/>
    <m/>
    <m/>
    <m/>
    <m/>
    <m/>
    <m/>
  </r>
  <r>
    <s v="Harriss &quot;Neil&quot; Ganey"/>
    <x v="2"/>
    <x v="669"/>
    <d v="2026-04-03T00:00:00"/>
    <s v="United States"/>
    <s v="Human Factors Insights, LLC"/>
    <x v="17"/>
    <m/>
    <m/>
    <m/>
    <m/>
    <m/>
    <m/>
  </r>
  <r>
    <s v="Jeffrey D Schmidt"/>
    <x v="1"/>
    <x v="669"/>
    <m/>
    <s v="United States"/>
    <s v="Deloitte"/>
    <x v="14"/>
    <m/>
    <m/>
    <m/>
    <m/>
    <m/>
    <m/>
  </r>
  <r>
    <s v="Jennifer M. Williams"/>
    <x v="2"/>
    <x v="669"/>
    <d v="2026-03-21T00:00:00"/>
    <s v="United States"/>
    <s v="Ultra Maritime"/>
    <x v="33"/>
    <m/>
    <m/>
    <m/>
    <m/>
    <m/>
    <m/>
  </r>
  <r>
    <s v="Massimo Maschio"/>
    <x v="2"/>
    <x v="669"/>
    <d v="2026-04-03T00:00:00"/>
    <s v="Italy"/>
    <s v="Capgemini Engineering"/>
    <x v="32"/>
    <m/>
    <m/>
    <m/>
    <m/>
    <m/>
    <m/>
  </r>
  <r>
    <s v="Mike van Diest"/>
    <x v="2"/>
    <x v="669"/>
    <d v="2026-04-03T00:00:00"/>
    <s v="Netherlands"/>
    <s v="Philips"/>
    <x v="18"/>
    <m/>
    <m/>
    <m/>
    <m/>
    <m/>
    <m/>
  </r>
  <r>
    <s v="Ryan A. Wilson"/>
    <x v="2"/>
    <x v="669"/>
    <d v="2026-04-03T00:00:00"/>
    <s v="United States"/>
    <s v="Shell TechWorks"/>
    <x v="13"/>
    <m/>
    <m/>
    <m/>
    <m/>
    <m/>
    <m/>
  </r>
  <r>
    <s v="Joshua Santiago"/>
    <x v="2"/>
    <x v="670"/>
    <d v="2026-04-02T00:00:00"/>
    <s v="United States"/>
    <s v="Raytheon Technologies"/>
    <x v="46"/>
    <m/>
    <m/>
    <m/>
    <m/>
    <m/>
    <m/>
  </r>
  <r>
    <s v="Chris Riha"/>
    <x v="2"/>
    <x v="671"/>
    <d v="2026-03-31T00:00:00"/>
    <s v="United States"/>
    <s v="Dexcom"/>
    <x v="19"/>
    <m/>
    <m/>
    <m/>
    <m/>
    <m/>
    <m/>
  </r>
  <r>
    <s v="Ryohei Kawabuchi"/>
    <x v="0"/>
    <x v="671"/>
    <d v="2028-03-31T00:00:00"/>
    <s v="Japan"/>
    <s v="TIER IV, Inc."/>
    <x v="51"/>
    <m/>
    <m/>
    <m/>
    <m/>
    <m/>
    <m/>
  </r>
  <r>
    <s v="Jannes Drost-Tenfelde"/>
    <x v="2"/>
    <x v="672"/>
    <d v="2026-03-30T00:00:00"/>
    <s v="Germany"/>
    <s v="CGI Deutschland B.V. &amp; Co. KG"/>
    <x v="3"/>
    <m/>
    <m/>
    <m/>
    <m/>
    <m/>
    <m/>
  </r>
  <r>
    <s v="Kevin Ryan II"/>
    <x v="0"/>
    <x v="672"/>
    <d v="2028-03-29T00:00:00"/>
    <s v="United States"/>
    <s v="PCI Strategic Management"/>
    <x v="13"/>
    <m/>
    <m/>
    <m/>
    <m/>
    <m/>
    <m/>
  </r>
  <r>
    <s v="Mohammed A. Alsulami"/>
    <x v="0"/>
    <x v="672"/>
    <d v="2028-03-29T00:00:00"/>
    <s v="Saudi Arabia"/>
    <m/>
    <x v="28"/>
    <m/>
    <m/>
    <m/>
    <m/>
    <m/>
    <m/>
  </r>
  <r>
    <s v="Christopher D. &quot;Chris&quot; Hoffman"/>
    <x v="1"/>
    <x v="673"/>
    <m/>
    <s v="United States"/>
    <s v="Cummins Inc."/>
    <x v="56"/>
    <m/>
    <m/>
    <m/>
    <m/>
    <m/>
    <m/>
  </r>
  <r>
    <s v="Rossiel Hoban"/>
    <x v="2"/>
    <x v="674"/>
    <d v="2026-03-25T00:00:00"/>
    <s v="Australia"/>
    <m/>
    <x v="12"/>
    <m/>
    <m/>
    <m/>
    <m/>
    <m/>
    <m/>
  </r>
  <r>
    <s v="Arne J. Krüger"/>
    <x v="2"/>
    <x v="675"/>
    <d v="2026-03-23T00:00:00"/>
    <s v="Germany"/>
    <s v="Volkswagen AG"/>
    <x v="3"/>
    <m/>
    <m/>
    <m/>
    <m/>
    <m/>
    <m/>
  </r>
  <r>
    <s v="Jaime Mudrich"/>
    <x v="2"/>
    <x v="676"/>
    <d v="2026-03-19T00:00:00"/>
    <s v="United States"/>
    <s v="No affiliation"/>
    <x v="17"/>
    <m/>
    <m/>
    <m/>
    <m/>
    <m/>
    <m/>
  </r>
  <r>
    <s v="Alberto Lamorte"/>
    <x v="0"/>
    <x v="677"/>
    <d v="2028-03-15T00:00:00"/>
    <s v="Italy"/>
    <s v="One-sys"/>
    <x v="32"/>
    <m/>
    <m/>
    <m/>
    <m/>
    <m/>
    <m/>
  </r>
  <r>
    <s v="Federico Terrile"/>
    <x v="0"/>
    <x v="677"/>
    <d v="2028-03-15T00:00:00"/>
    <s v="Italy"/>
    <s v="ONE-SYS srl"/>
    <x v="32"/>
    <m/>
    <m/>
    <m/>
    <m/>
    <m/>
    <m/>
  </r>
  <r>
    <s v="John A. Maziarz"/>
    <x v="1"/>
    <x v="677"/>
    <m/>
    <s v="United States"/>
    <s v="Booz Allen Hamilton Inc."/>
    <x v="52"/>
    <m/>
    <m/>
    <m/>
    <m/>
    <m/>
    <m/>
  </r>
  <r>
    <s v="Lourdes Howard"/>
    <x v="2"/>
    <x v="677"/>
    <d v="2026-03-15T00:00:00"/>
    <s v="United States"/>
    <s v="SENER Engineering and Systems"/>
    <x v="44"/>
    <m/>
    <m/>
    <m/>
    <m/>
    <m/>
    <m/>
  </r>
  <r>
    <s v="MIN THAN HTIKE AUNG"/>
    <x v="0"/>
    <x v="678"/>
    <d v="2028-03-14T00:00:00"/>
    <s v="Singapore"/>
    <s v="Continental Automotive Singapore Pte Ltd"/>
    <x v="47"/>
    <m/>
    <m/>
    <m/>
    <m/>
    <m/>
    <m/>
  </r>
  <r>
    <s v="Sunil Pilathottathil"/>
    <x v="0"/>
    <x v="678"/>
    <d v="2028-03-14T00:00:00"/>
    <s v="India"/>
    <s v="Shell"/>
    <x v="1"/>
    <m/>
    <m/>
    <m/>
    <m/>
    <m/>
    <m/>
  </r>
  <r>
    <s v="Ozzy Weli"/>
    <x v="0"/>
    <x v="679"/>
    <d v="2028-03-13T00:00:00"/>
    <s v="United States"/>
    <s v="Aptiv Plc"/>
    <x v="16"/>
    <m/>
    <m/>
    <m/>
    <m/>
    <m/>
    <m/>
  </r>
  <r>
    <s v="Chandrasekhar &quot;Manju&quot; Manjunath Varayali"/>
    <x v="2"/>
    <x v="680"/>
    <d v="2026-03-12T00:00:00"/>
    <s v="United States"/>
    <s v="cnh Industrial Inc"/>
    <x v="4"/>
    <m/>
    <m/>
    <m/>
    <m/>
    <m/>
    <m/>
  </r>
  <r>
    <s v="Jeremy McDaniel"/>
    <x v="2"/>
    <x v="680"/>
    <d v="2026-03-12T00:00:00"/>
    <s v="United States"/>
    <s v="Midcontinent Independent System Operator (MISO)"/>
    <x v="56"/>
    <m/>
    <m/>
    <m/>
    <m/>
    <m/>
    <m/>
  </r>
  <r>
    <s v="Joh Goody"/>
    <x v="2"/>
    <x v="680"/>
    <d v="2026-03-12T00:00:00"/>
    <s v="United States"/>
    <s v="Jacobs"/>
    <x v="26"/>
    <m/>
    <m/>
    <m/>
    <m/>
    <m/>
    <m/>
  </r>
  <r>
    <s v="Junyan Lim"/>
    <x v="0"/>
    <x v="680"/>
    <d v="2028-03-12T00:00:00"/>
    <s v="United States"/>
    <s v="Cummins inc"/>
    <x v="15"/>
    <m/>
    <m/>
    <m/>
    <m/>
    <m/>
    <m/>
  </r>
  <r>
    <s v="Emil Hvaling"/>
    <x v="0"/>
    <x v="681"/>
    <d v="2028-03-11T00:00:00"/>
    <s v="Sweden"/>
    <s v="Saab Kockums AB"/>
    <x v="6"/>
    <m/>
    <m/>
    <m/>
    <m/>
    <m/>
    <m/>
  </r>
  <r>
    <s v="Jonathan Scull"/>
    <x v="0"/>
    <x v="682"/>
    <d v="2028-03-09T00:00:00"/>
    <s v="United States"/>
    <s v="Torch Technologies"/>
    <x v="25"/>
    <m/>
    <m/>
    <m/>
    <m/>
    <m/>
    <m/>
  </r>
  <r>
    <s v="Badre B. Youssef"/>
    <x v="2"/>
    <x v="683"/>
    <d v="2026-03-08T00:00:00"/>
    <s v="France"/>
    <s v="Thales DMS"/>
    <x v="0"/>
    <m/>
    <m/>
    <m/>
    <m/>
    <m/>
    <m/>
  </r>
  <r>
    <s v="Kristopher &quot;Kris&quot; Hough"/>
    <x v="2"/>
    <x v="683"/>
    <d v="2026-03-08T00:00:00"/>
    <s v="United States"/>
    <s v="MCDean"/>
    <x v="19"/>
    <m/>
    <m/>
    <m/>
    <m/>
    <m/>
    <m/>
  </r>
  <r>
    <s v="Melik Başar Baysal"/>
    <x v="0"/>
    <x v="683"/>
    <d v="2028-03-08T00:00:00"/>
    <s v="Turkey"/>
    <s v="ASELSAN"/>
    <x v="28"/>
    <m/>
    <m/>
    <m/>
    <m/>
    <m/>
    <m/>
  </r>
  <r>
    <s v="Faizan Muhammad Ramzan"/>
    <x v="0"/>
    <x v="684"/>
    <d v="2028-03-07T00:00:00"/>
    <s v="Australia"/>
    <m/>
    <x v="12"/>
    <m/>
    <m/>
    <m/>
    <m/>
    <m/>
    <m/>
  </r>
  <r>
    <s v="Matt Thiselton"/>
    <x v="0"/>
    <x v="684"/>
    <d v="2028-03-07T00:00:00"/>
    <s v="Australia"/>
    <m/>
    <x v="12"/>
    <m/>
    <m/>
    <m/>
    <m/>
    <m/>
    <m/>
  </r>
  <r>
    <s v="Irene Innocenti"/>
    <x v="2"/>
    <x v="685"/>
    <d v="2026-03-06T00:00:00"/>
    <s v="Italy"/>
    <s v="Baker Hughes"/>
    <x v="32"/>
    <m/>
    <m/>
    <m/>
    <m/>
    <m/>
    <m/>
  </r>
  <r>
    <s v="Jairo Sandoval"/>
    <x v="0"/>
    <x v="685"/>
    <d v="2028-03-06T00:00:00"/>
    <s v="United States"/>
    <s v="Cummins Inc."/>
    <x v="15"/>
    <m/>
    <m/>
    <m/>
    <m/>
    <m/>
    <m/>
  </r>
  <r>
    <s v="Julian Grujicic"/>
    <x v="0"/>
    <x v="685"/>
    <d v="2028-03-06T00:00:00"/>
    <s v="Sweden"/>
    <s v="CAG Syntell AB"/>
    <x v="6"/>
    <m/>
    <m/>
    <m/>
    <m/>
    <m/>
    <m/>
  </r>
  <r>
    <s v="Sarah Shaw"/>
    <x v="2"/>
    <x v="686"/>
    <d v="2026-03-05T00:00:00"/>
    <s v="United States"/>
    <s v="Colorado State University Systems Engineering Programs"/>
    <x v="2"/>
    <m/>
    <m/>
    <m/>
    <m/>
    <m/>
    <m/>
  </r>
  <r>
    <s v="Luis Soares"/>
    <x v="0"/>
    <x v="687"/>
    <d v="2028-03-02T00:00:00"/>
    <s v="Brazil"/>
    <s v="Ford"/>
    <x v="7"/>
    <m/>
    <m/>
    <m/>
    <m/>
    <m/>
    <m/>
  </r>
  <r>
    <s v="Brandon Asencio"/>
    <x v="0"/>
    <x v="688"/>
    <d v="2028-03-01T00:00:00"/>
    <s v="United States"/>
    <s v="Worcester Polytechnic Institute- WPI"/>
    <x v="13"/>
    <m/>
    <m/>
    <m/>
    <m/>
    <m/>
    <m/>
  </r>
  <r>
    <s v="john pennington"/>
    <x v="1"/>
    <x v="689"/>
    <m/>
    <s v="United States"/>
    <s v="Raytheon Technologies"/>
    <x v="2"/>
    <m/>
    <m/>
    <m/>
    <m/>
    <m/>
    <m/>
  </r>
  <r>
    <s v="Jose Pereira"/>
    <x v="0"/>
    <x v="690"/>
    <d v="2028-02-27T00:00:00"/>
    <s v="Spain"/>
    <s v="The REUSE Company"/>
    <x v="48"/>
    <m/>
    <m/>
    <m/>
    <m/>
    <m/>
    <m/>
  </r>
  <r>
    <s v="Kevin M. Weltzin"/>
    <x v="0"/>
    <x v="690"/>
    <d v="2028-02-27T00:00:00"/>
    <s v="United States"/>
    <s v="BAE Systems"/>
    <x v="16"/>
    <m/>
    <m/>
    <m/>
    <m/>
    <m/>
    <m/>
  </r>
  <r>
    <s v="Adrian Ramón Held"/>
    <x v="2"/>
    <x v="691"/>
    <d v="2026-02-26T00:00:00"/>
    <s v="Germany"/>
    <s v="Tagueri AG"/>
    <x v="3"/>
    <m/>
    <m/>
    <m/>
    <m/>
    <m/>
    <m/>
  </r>
  <r>
    <s v="Andrew Poissant"/>
    <x v="2"/>
    <x v="692"/>
    <d v="2026-02-25T00:00:00"/>
    <s v="United States"/>
    <s v="Rite-Solutions, Inc."/>
    <x v="19"/>
    <m/>
    <m/>
    <m/>
    <m/>
    <m/>
    <m/>
  </r>
  <r>
    <s v="Dayna Spencer"/>
    <x v="0"/>
    <x v="693"/>
    <d v="2028-02-24T00:00:00"/>
    <s v="United States"/>
    <s v="Naval Postgraduate School"/>
    <x v="58"/>
    <m/>
    <m/>
    <m/>
    <m/>
    <m/>
    <m/>
  </r>
  <r>
    <s v="Manuel Perez"/>
    <x v="2"/>
    <x v="693"/>
    <d v="2026-02-24T00:00:00"/>
    <s v="United States"/>
    <s v="Lockheed Martin Corporation"/>
    <x v="59"/>
    <m/>
    <m/>
    <m/>
    <m/>
    <m/>
    <m/>
  </r>
  <r>
    <s v="Michael J. Larsen"/>
    <x v="2"/>
    <x v="693"/>
    <d v="2026-02-24T00:00:00"/>
    <s v="Australia"/>
    <s v="The Mitre Corporation"/>
    <x v="12"/>
    <m/>
    <m/>
    <m/>
    <m/>
    <m/>
    <m/>
  </r>
  <r>
    <s v="Long Le"/>
    <x v="1"/>
    <x v="694"/>
    <m/>
    <s v="United States"/>
    <s v="Linquest"/>
    <x v="26"/>
    <m/>
    <m/>
    <m/>
    <m/>
    <m/>
    <m/>
  </r>
  <r>
    <s v="Taniza Sultana"/>
    <x v="2"/>
    <x v="694"/>
    <d v="2026-02-23T00:00:00"/>
    <s v="United States"/>
    <s v="Booz Allen Hamilton"/>
    <x v="2"/>
    <m/>
    <m/>
    <m/>
    <m/>
    <m/>
    <m/>
  </r>
  <r>
    <s v="Ilyes YOUSFI"/>
    <x v="0"/>
    <x v="695"/>
    <d v="2028-02-22T00:00:00"/>
    <s v="Spain"/>
    <s v="The REUSE Company"/>
    <x v="48"/>
    <m/>
    <m/>
    <m/>
    <m/>
    <m/>
    <m/>
  </r>
  <r>
    <s v="justin linza"/>
    <x v="2"/>
    <x v="695"/>
    <d v="2026-02-22T00:00:00"/>
    <s v="United States"/>
    <s v="ManTech International Corporation"/>
    <x v="23"/>
    <m/>
    <m/>
    <m/>
    <m/>
    <m/>
    <m/>
  </r>
  <r>
    <s v="Tim Schuler"/>
    <x v="2"/>
    <x v="695"/>
    <d v="2026-02-22T00:00:00"/>
    <s v="United States"/>
    <s v="National Aeronautics and Space Administration (NASA)"/>
    <x v="11"/>
    <m/>
    <m/>
    <m/>
    <m/>
    <m/>
    <m/>
  </r>
  <r>
    <s v="Zoltan Nadas"/>
    <x v="0"/>
    <x v="696"/>
    <d v="2028-02-21T00:00:00"/>
    <s v="United States"/>
    <s v="Parker Hannifin"/>
    <x v="11"/>
    <m/>
    <m/>
    <m/>
    <m/>
    <m/>
    <m/>
  </r>
  <r>
    <s v="John Welford"/>
    <x v="2"/>
    <x v="697"/>
    <d v="2026-02-20T00:00:00"/>
    <s v="New Zealand"/>
    <s v="WSP"/>
    <x v="57"/>
    <m/>
    <m/>
    <m/>
    <m/>
    <m/>
    <m/>
  </r>
  <r>
    <s v="Charles Knealing"/>
    <x v="0"/>
    <x v="698"/>
    <d v="2028-02-19T00:00:00"/>
    <s v="United States"/>
    <s v="Cummins Inc."/>
    <x v="49"/>
    <m/>
    <m/>
    <m/>
    <m/>
    <m/>
    <m/>
  </r>
  <r>
    <s v="Michael &quot;Mike&quot; Wood"/>
    <x v="2"/>
    <x v="698"/>
    <d v="2026-02-19T00:00:00"/>
    <s v="United States"/>
    <s v="BAE Systems"/>
    <x v="20"/>
    <m/>
    <m/>
    <m/>
    <m/>
    <m/>
    <m/>
  </r>
  <r>
    <s v="Lucas Peris Lozano"/>
    <x v="2"/>
    <x v="699"/>
    <d v="2026-02-15T00:00:00"/>
    <s v="Spain"/>
    <s v="Airbus"/>
    <x v="48"/>
    <m/>
    <m/>
    <m/>
    <m/>
    <m/>
    <m/>
  </r>
  <r>
    <s v="Alexandre Carvalho"/>
    <x v="0"/>
    <x v="700"/>
    <d v="2028-02-14T00:00:00"/>
    <s v="France"/>
    <m/>
    <x v="9"/>
    <m/>
    <m/>
    <m/>
    <m/>
    <m/>
    <m/>
  </r>
  <r>
    <s v="Dishan Chapman"/>
    <x v="0"/>
    <x v="701"/>
    <d v="2028-02-13T00:00:00"/>
    <s v="United States"/>
    <s v="University of Maryland, Baltimore County"/>
    <x v="39"/>
    <m/>
    <m/>
    <m/>
    <m/>
    <m/>
    <m/>
  </r>
  <r>
    <s v="David Pietsch"/>
    <x v="2"/>
    <x v="702"/>
    <d v="2026-02-12T00:00:00"/>
    <s v="Germany"/>
    <s v="Rolls-Royce Solutions GmbH"/>
    <x v="3"/>
    <m/>
    <m/>
    <m/>
    <m/>
    <m/>
    <m/>
  </r>
  <r>
    <s v="Jack R. Sutherland"/>
    <x v="0"/>
    <x v="702"/>
    <d v="2028-02-12T00:00:00"/>
    <s v="United Kingdom"/>
    <s v="Synoptix Ltd."/>
    <x v="10"/>
    <m/>
    <m/>
    <m/>
    <m/>
    <m/>
    <m/>
  </r>
  <r>
    <s v="Mehmet N. GÜLÖKSÜZ"/>
    <x v="2"/>
    <x v="702"/>
    <d v="2026-02-12T00:00:00"/>
    <s v="Turkey"/>
    <s v="ATOS Turkey"/>
    <x v="28"/>
    <m/>
    <m/>
    <m/>
    <m/>
    <m/>
    <m/>
  </r>
  <r>
    <s v="Robert Ketterer"/>
    <x v="2"/>
    <x v="702"/>
    <d v="2029-02-12T00:00:00"/>
    <s v="United States"/>
    <s v="MITRE"/>
    <x v="25"/>
    <m/>
    <m/>
    <m/>
    <m/>
    <m/>
    <m/>
  </r>
  <r>
    <s v="Sultan Alshirah"/>
    <x v="0"/>
    <x v="703"/>
    <d v="2028-02-11T00:00:00"/>
    <s v="Saudi Arabia"/>
    <m/>
    <x v="63"/>
    <m/>
    <m/>
    <m/>
    <m/>
    <m/>
    <m/>
  </r>
  <r>
    <s v="Jakob Carlen"/>
    <x v="2"/>
    <x v="704"/>
    <d v="2026-02-09T00:00:00"/>
    <s v="Sweden"/>
    <s v="Etteplan"/>
    <x v="6"/>
    <m/>
    <m/>
    <m/>
    <m/>
    <m/>
    <m/>
  </r>
  <r>
    <s v="Lauren Fraser"/>
    <x v="2"/>
    <x v="704"/>
    <d v="2026-02-09T00:00:00"/>
    <s v="Australia"/>
    <m/>
    <x v="12"/>
    <m/>
    <m/>
    <m/>
    <m/>
    <m/>
    <m/>
  </r>
  <r>
    <s v="Diane Ditko"/>
    <x v="2"/>
    <x v="705"/>
    <d v="2026-02-07T00:00:00"/>
    <s v="United States"/>
    <s v="United States Navy"/>
    <x v="30"/>
    <m/>
    <m/>
    <m/>
    <m/>
    <m/>
    <m/>
  </r>
  <r>
    <s v="Mert Özdemir"/>
    <x v="0"/>
    <x v="705"/>
    <d v="2028-02-07T00:00:00"/>
    <s v="Turkey"/>
    <s v="FORD OTOSAN"/>
    <x v="28"/>
    <m/>
    <m/>
    <m/>
    <m/>
    <m/>
    <m/>
  </r>
  <r>
    <s v="Francesco Orsini"/>
    <x v="0"/>
    <x v="706"/>
    <d v="2028-02-06T00:00:00"/>
    <s v="Italy"/>
    <s v="Rheinmetall"/>
    <x v="32"/>
    <m/>
    <m/>
    <m/>
    <m/>
    <m/>
    <m/>
  </r>
  <r>
    <s v="Katherine Waugh"/>
    <x v="0"/>
    <x v="706"/>
    <d v="2028-02-06T00:00:00"/>
    <s v="United States"/>
    <s v="Collins Aerospace"/>
    <x v="27"/>
    <m/>
    <m/>
    <m/>
    <m/>
    <m/>
    <m/>
  </r>
  <r>
    <s v="Lucy Stedman"/>
    <x v="0"/>
    <x v="706"/>
    <d v="2028-02-06T00:00:00"/>
    <s v="Australia"/>
    <s v="Nova Systems"/>
    <x v="12"/>
    <m/>
    <m/>
    <m/>
    <m/>
    <m/>
    <m/>
  </r>
  <r>
    <s v="Daniel Brown"/>
    <x v="0"/>
    <x v="707"/>
    <d v="2028-02-05T00:00:00"/>
    <s v="Australia"/>
    <s v="Nova Systems"/>
    <x v="12"/>
    <m/>
    <m/>
    <m/>
    <m/>
    <m/>
    <m/>
  </r>
  <r>
    <s v="Kristina Markovic"/>
    <x v="0"/>
    <x v="707"/>
    <d v="2028-02-05T00:00:00"/>
    <s v="Australia"/>
    <s v="Nova Systems"/>
    <x v="12"/>
    <m/>
    <m/>
    <m/>
    <m/>
    <m/>
    <m/>
  </r>
  <r>
    <s v="Raphael M. Lomonaco Neto"/>
    <x v="0"/>
    <x v="707"/>
    <d v="2028-02-05T00:00:00"/>
    <s v="Brazil"/>
    <s v="Cummins Inc"/>
    <x v="7"/>
    <m/>
    <m/>
    <m/>
    <m/>
    <m/>
    <m/>
  </r>
  <r>
    <s v="Alexandru Nemteanu"/>
    <x v="2"/>
    <x v="708"/>
    <d v="2026-02-04T00:00:00"/>
    <s v="Canada"/>
    <s v="SENER SES Canada Inc."/>
    <x v="38"/>
    <m/>
    <m/>
    <m/>
    <m/>
    <m/>
    <m/>
  </r>
  <r>
    <s v="Christopher &quot;Chris&quot; Davis"/>
    <x v="0"/>
    <x v="709"/>
    <d v="2028-02-03T00:00:00"/>
    <s v="United Kingdom"/>
    <s v="Arup"/>
    <x v="10"/>
    <m/>
    <m/>
    <m/>
    <m/>
    <m/>
    <m/>
  </r>
  <r>
    <s v="Adam Bussmann"/>
    <x v="0"/>
    <x v="710"/>
    <d v="2028-02-01T00:00:00"/>
    <s v="Sweden"/>
    <m/>
    <x v="6"/>
    <m/>
    <m/>
    <m/>
    <m/>
    <m/>
    <m/>
  </r>
  <r>
    <s v="James McMillan"/>
    <x v="2"/>
    <x v="711"/>
    <d v="2026-01-31T00:00:00"/>
    <s v="United States"/>
    <s v="General Dynamics Information Technology"/>
    <x v="19"/>
    <m/>
    <m/>
    <m/>
    <m/>
    <m/>
    <m/>
  </r>
  <r>
    <s v="Oliver M. Hoehne"/>
    <x v="1"/>
    <x v="711"/>
    <m/>
    <s v="United States"/>
    <s v="WSP USA"/>
    <x v="24"/>
    <m/>
    <m/>
    <m/>
    <m/>
    <m/>
    <m/>
  </r>
  <r>
    <s v="Randall Britto"/>
    <x v="2"/>
    <x v="711"/>
    <d v="2026-01-31T00:00:00"/>
    <s v="United States"/>
    <s v="KBR Inc"/>
    <x v="26"/>
    <m/>
    <m/>
    <m/>
    <m/>
    <m/>
    <m/>
  </r>
  <r>
    <s v="Steven Landau"/>
    <x v="2"/>
    <x v="711"/>
    <d v="2026-01-31T00:00:00"/>
    <s v="United States"/>
    <s v="Systems Planning and Analysis, Inc."/>
    <x v="19"/>
    <m/>
    <m/>
    <m/>
    <m/>
    <m/>
    <m/>
  </r>
  <r>
    <s v="Harikadevi TATICHARLA"/>
    <x v="0"/>
    <x v="712"/>
    <d v="2028-01-30T00:00:00"/>
    <s v="France"/>
    <s v="Alten SO"/>
    <x v="0"/>
    <m/>
    <m/>
    <m/>
    <m/>
    <m/>
    <m/>
  </r>
  <r>
    <s v="Daniel Lippi"/>
    <x v="0"/>
    <x v="713"/>
    <d v="2028-01-29T00:00:00"/>
    <s v="Italy"/>
    <s v="TMC Italia"/>
    <x v="32"/>
    <m/>
    <m/>
    <m/>
    <m/>
    <m/>
    <m/>
  </r>
  <r>
    <s v="Cecil Frink Jr."/>
    <x v="0"/>
    <x v="714"/>
    <d v="2028-01-27T00:00:00"/>
    <s v="United States"/>
    <s v="Johnson &amp; Johnson"/>
    <x v="44"/>
    <m/>
    <m/>
    <m/>
    <m/>
    <m/>
    <m/>
  </r>
  <r>
    <s v="Vaheesar Manivasakan"/>
    <x v="2"/>
    <x v="714"/>
    <d v="2026-01-27T00:00:00"/>
    <s v="Canada"/>
    <s v="Wabtec Corporation"/>
    <x v="38"/>
    <m/>
    <m/>
    <m/>
    <m/>
    <m/>
    <m/>
  </r>
  <r>
    <s v="Alessia De Matteis"/>
    <x v="0"/>
    <x v="715"/>
    <d v="2028-01-24T00:00:00"/>
    <s v="Italy"/>
    <s v="Telespazio"/>
    <x v="32"/>
    <m/>
    <m/>
    <m/>
    <m/>
    <m/>
    <m/>
  </r>
  <r>
    <s v="Luca Andolfi SR."/>
    <x v="0"/>
    <x v="716"/>
    <d v="2028-01-22T00:00:00"/>
    <s v="Italy"/>
    <s v="Telespazio"/>
    <x v="32"/>
    <m/>
    <m/>
    <m/>
    <m/>
    <m/>
    <m/>
  </r>
  <r>
    <s v="Joseph J. Mendoza"/>
    <x v="0"/>
    <x v="717"/>
    <d v="2028-01-21T00:00:00"/>
    <s v="United States"/>
    <s v="PSS Partners"/>
    <x v="33"/>
    <m/>
    <m/>
    <m/>
    <m/>
    <m/>
    <m/>
  </r>
  <r>
    <s v="Matthew O. King"/>
    <x v="0"/>
    <x v="717"/>
    <d v="2028-01-21T00:00:00"/>
    <s v="Australia"/>
    <s v="Shoal Group Pty Ltd"/>
    <x v="12"/>
    <m/>
    <m/>
    <m/>
    <m/>
    <m/>
    <m/>
  </r>
  <r>
    <s v="Akshat Srivastava"/>
    <x v="0"/>
    <x v="718"/>
    <d v="2028-01-19T00:00:00"/>
    <s v="United States"/>
    <s v="Northrop Grumman"/>
    <x v="16"/>
    <m/>
    <m/>
    <m/>
    <m/>
    <m/>
    <m/>
  </r>
  <r>
    <s v="Shaun Macdonald"/>
    <x v="0"/>
    <x v="718"/>
    <d v="2028-01-19T00:00:00"/>
    <s v="Australia"/>
    <m/>
    <x v="12"/>
    <m/>
    <m/>
    <m/>
    <m/>
    <m/>
    <m/>
  </r>
  <r>
    <s v="Morgan Sterns"/>
    <x v="0"/>
    <x v="719"/>
    <d v="2028-01-18T00:00:00"/>
    <s v="United States"/>
    <s v="Sierra Nevada Corporation"/>
    <x v="2"/>
    <m/>
    <m/>
    <m/>
    <m/>
    <m/>
    <m/>
  </r>
  <r>
    <s v="Nicholas Chappius"/>
    <x v="0"/>
    <x v="719"/>
    <d v="2028-01-18T00:00:00"/>
    <s v="United States"/>
    <s v="Drexel University"/>
    <x v="34"/>
    <m/>
    <m/>
    <m/>
    <m/>
    <m/>
    <m/>
  </r>
  <r>
    <s v="Logan Fegenbush"/>
    <x v="0"/>
    <x v="720"/>
    <d v="2028-01-17T00:00:00"/>
    <s v="United States"/>
    <s v="Los Alamos National Laboratory"/>
    <x v="37"/>
    <m/>
    <m/>
    <m/>
    <m/>
    <m/>
    <m/>
  </r>
  <r>
    <s v="Martyn J. Fitzmaurice"/>
    <x v="0"/>
    <x v="720"/>
    <d v="2028-01-17T00:00:00"/>
    <s v="United Kingdom"/>
    <s v="Sellafield Ltd"/>
    <x v="10"/>
    <m/>
    <m/>
    <m/>
    <m/>
    <m/>
    <m/>
  </r>
  <r>
    <s v="Arturo Davila Andino"/>
    <x v="2"/>
    <x v="721"/>
    <d v="2026-01-16T00:00:00"/>
    <s v="United States"/>
    <m/>
    <x v="19"/>
    <m/>
    <m/>
    <m/>
    <m/>
    <m/>
    <m/>
  </r>
  <r>
    <s v="Benjamin Merange"/>
    <x v="0"/>
    <x v="721"/>
    <d v="2028-01-16T00:00:00"/>
    <s v="Australia"/>
    <s v="RGB Assurance"/>
    <x v="12"/>
    <m/>
    <m/>
    <m/>
    <m/>
    <m/>
    <m/>
  </r>
  <r>
    <s v="Michael Tao"/>
    <x v="2"/>
    <x v="721"/>
    <d v="2026-01-16T00:00:00"/>
    <s v="Australia"/>
    <m/>
    <x v="12"/>
    <m/>
    <m/>
    <m/>
    <m/>
    <m/>
    <m/>
  </r>
  <r>
    <s v="Kyle Ganyon"/>
    <x v="0"/>
    <x v="722"/>
    <d v="2028-01-14T00:00:00"/>
    <s v="United States"/>
    <s v="Precise Systems"/>
    <x v="39"/>
    <m/>
    <m/>
    <m/>
    <m/>
    <m/>
    <m/>
  </r>
  <r>
    <s v="Benjamin Maestas"/>
    <x v="0"/>
    <x v="723"/>
    <d v="2028-01-13T00:00:00"/>
    <s v="United States"/>
    <s v="Colorado State University Systems Engineering Programs"/>
    <x v="2"/>
    <m/>
    <m/>
    <m/>
    <m/>
    <m/>
    <m/>
  </r>
  <r>
    <s v="Harrison Vince"/>
    <x v="0"/>
    <x v="724"/>
    <d v="2028-01-12T00:00:00"/>
    <s v="Australia"/>
    <m/>
    <x v="12"/>
    <m/>
    <m/>
    <m/>
    <m/>
    <m/>
    <m/>
  </r>
  <r>
    <s v="Nils Niklasson"/>
    <x v="0"/>
    <x v="724"/>
    <d v="2028-01-12T00:00:00"/>
    <s v="Sweden"/>
    <s v="CAG Syntell"/>
    <x v="6"/>
    <m/>
    <m/>
    <m/>
    <m/>
    <m/>
    <m/>
  </r>
  <r>
    <s v="Fred Robinson"/>
    <x v="1"/>
    <x v="725"/>
    <m/>
    <s v="United States"/>
    <s v="MITRE Corporation, The"/>
    <x v="42"/>
    <m/>
    <m/>
    <m/>
    <m/>
    <m/>
    <m/>
  </r>
  <r>
    <s v="Hui Xiao"/>
    <x v="2"/>
    <x v="725"/>
    <d v="2026-01-11T00:00:00"/>
    <s v="Australia"/>
    <m/>
    <x v="12"/>
    <m/>
    <m/>
    <m/>
    <m/>
    <m/>
    <m/>
  </r>
  <r>
    <s v="Antonio GONZALEZ-DAVIA"/>
    <x v="0"/>
    <x v="726"/>
    <d v="2028-01-10T00:00:00"/>
    <s v="France"/>
    <s v="ISAE-SUPAERO/DFM"/>
    <x v="0"/>
    <m/>
    <m/>
    <m/>
    <m/>
    <m/>
    <m/>
  </r>
  <r>
    <s v="Markus Singer"/>
    <x v="1"/>
    <x v="727"/>
    <m/>
    <s v="Germany"/>
    <s v="Airbus Defence and Space GmbH"/>
    <x v="3"/>
    <m/>
    <m/>
    <m/>
    <m/>
    <m/>
    <m/>
  </r>
  <r>
    <s v="Alberto González Fernández"/>
    <x v="2"/>
    <x v="728"/>
    <d v="2026-01-07T00:00:00"/>
    <s v="Netherlands"/>
    <s v="European Space Agency (ESA)"/>
    <x v="48"/>
    <m/>
    <m/>
    <m/>
    <m/>
    <m/>
    <m/>
  </r>
  <r>
    <s v="Calvin Montgomery"/>
    <x v="2"/>
    <x v="728"/>
    <d v="2026-01-07T00:00:00"/>
    <s v="United States"/>
    <s v="Deloitte Consulting, LLC"/>
    <x v="25"/>
    <m/>
    <m/>
    <m/>
    <m/>
    <m/>
    <m/>
  </r>
  <r>
    <s v="Marshall Huffaker"/>
    <x v="2"/>
    <x v="728"/>
    <d v="2026-01-07T00:00:00"/>
    <s v="United States"/>
    <s v="Department of the Air Force"/>
    <x v="58"/>
    <m/>
    <m/>
    <m/>
    <m/>
    <m/>
    <m/>
  </r>
  <r>
    <s v="Michael Vasek"/>
    <x v="2"/>
    <x v="728"/>
    <d v="2026-01-07T00:00:00"/>
    <s v="United States"/>
    <s v="Systems Planning and Analysis, Inc."/>
    <x v="19"/>
    <m/>
    <m/>
    <m/>
    <m/>
    <m/>
    <m/>
  </r>
  <r>
    <s v="Neil Craig"/>
    <x v="2"/>
    <x v="728"/>
    <d v="2026-01-07T00:00:00"/>
    <s v="United States"/>
    <s v="BAE Systems"/>
    <x v="13"/>
    <m/>
    <m/>
    <m/>
    <m/>
    <m/>
    <m/>
  </r>
  <r>
    <s v="Ryan Knowling"/>
    <x v="0"/>
    <x v="729"/>
    <d v="2028-01-06T00:00:00"/>
    <s v="United States"/>
    <s v="Colorado State University Systems Engineering Programs"/>
    <x v="25"/>
    <m/>
    <m/>
    <m/>
    <m/>
    <m/>
    <m/>
  </r>
  <r>
    <s v="Chris Johnson"/>
    <x v="0"/>
    <x v="730"/>
    <d v="2028-01-05T00:00:00"/>
    <s v="United States"/>
    <s v="FOSS, LLC"/>
    <x v="2"/>
    <m/>
    <m/>
    <m/>
    <m/>
    <m/>
    <m/>
  </r>
  <r>
    <s v="Louis Stein"/>
    <x v="0"/>
    <x v="730"/>
    <d v="2028-01-05T00:00:00"/>
    <s v="United States"/>
    <m/>
    <x v="2"/>
    <m/>
    <m/>
    <m/>
    <m/>
    <m/>
    <m/>
  </r>
  <r>
    <s v="Michael L. Wagner"/>
    <x v="0"/>
    <x v="730"/>
    <d v="2028-01-05T00:00:00"/>
    <s v="United States"/>
    <s v="Goldman Wagner Vila"/>
    <x v="33"/>
    <m/>
    <m/>
    <m/>
    <m/>
    <m/>
    <m/>
  </r>
  <r>
    <s v="Yohanness Negash"/>
    <x v="0"/>
    <x v="731"/>
    <d v="2028-01-03T00:00:00"/>
    <s v="United States"/>
    <m/>
    <x v="2"/>
    <m/>
    <m/>
    <m/>
    <m/>
    <m/>
    <m/>
  </r>
  <r>
    <s v="Danielle Denno"/>
    <x v="0"/>
    <x v="732"/>
    <d v="2028-01-02T00:00:00"/>
    <s v="United States"/>
    <s v="Booz Allen Hamilton Inc."/>
    <x v="19"/>
    <m/>
    <m/>
    <m/>
    <m/>
    <m/>
    <m/>
  </r>
  <r>
    <s v="Alessandro BICCHIERI"/>
    <x v="2"/>
    <x v="733"/>
    <d v="2026-01-01T00:00:00"/>
    <s v="Italy"/>
    <m/>
    <x v="32"/>
    <m/>
    <m/>
    <m/>
    <m/>
    <m/>
    <m/>
  </r>
  <r>
    <s v="Clifford &quot;Cliff&quot; McHugh"/>
    <x v="2"/>
    <x v="734"/>
    <d v="2025-12-28T00:00:00"/>
    <s v="United States"/>
    <s v="Northrop Grumman"/>
    <x v="17"/>
    <m/>
    <m/>
    <m/>
    <m/>
    <m/>
    <m/>
  </r>
  <r>
    <s v="Majestic Dwyer"/>
    <x v="2"/>
    <x v="734"/>
    <d v="2025-12-28T00:00:00"/>
    <s v="United States"/>
    <s v="US Department of Defense"/>
    <x v="2"/>
    <m/>
    <m/>
    <m/>
    <m/>
    <m/>
    <m/>
  </r>
  <r>
    <s v="Mary Tolbert"/>
    <x v="2"/>
    <x v="734"/>
    <d v="2025-12-28T00:00:00"/>
    <s v="United States"/>
    <s v="MITRE Corporation, The"/>
    <x v="50"/>
    <m/>
    <m/>
    <m/>
    <m/>
    <m/>
    <m/>
  </r>
  <r>
    <s v="Lin Liu"/>
    <x v="2"/>
    <x v="735"/>
    <d v="2025-12-27T00:00:00"/>
    <s v="China"/>
    <m/>
    <x v="21"/>
    <m/>
    <m/>
    <m/>
    <m/>
    <m/>
    <m/>
  </r>
  <r>
    <s v="Siebe Rooijakkers"/>
    <x v="0"/>
    <x v="736"/>
    <d v="2027-12-26T00:00:00"/>
    <s v="Netherlands"/>
    <s v="Damen Research, Development and Innovation"/>
    <x v="18"/>
    <m/>
    <m/>
    <m/>
    <m/>
    <m/>
    <m/>
  </r>
  <r>
    <s v="Noureddine zhar"/>
    <x v="2"/>
    <x v="737"/>
    <d v="2025-12-25T00:00:00"/>
    <s v="Morocco"/>
    <s v="Mohammed VI Polytechnic University"/>
    <x v="63"/>
    <m/>
    <m/>
    <m/>
    <m/>
    <m/>
    <m/>
  </r>
  <r>
    <s v="Rae Anderson"/>
    <x v="2"/>
    <x v="737"/>
    <d v="2025-12-25T00:00:00"/>
    <s v="United States"/>
    <s v="The MITRE Corporation"/>
    <x v="19"/>
    <m/>
    <m/>
    <m/>
    <m/>
    <m/>
    <m/>
  </r>
  <r>
    <s v="Andreas Haberl"/>
    <x v="2"/>
    <x v="738"/>
    <d v="2025-12-23T00:00:00"/>
    <s v="Germany"/>
    <s v="Airbus Defence and Space GmbH"/>
    <x v="3"/>
    <m/>
    <m/>
    <m/>
    <m/>
    <m/>
    <m/>
  </r>
  <r>
    <s v="Annie Sheersha Jils"/>
    <x v="0"/>
    <x v="739"/>
    <d v="2027-12-22T00:00:00"/>
    <s v="Singapore"/>
    <s v="Continental AG"/>
    <x v="47"/>
    <m/>
    <m/>
    <m/>
    <m/>
    <m/>
    <m/>
  </r>
  <r>
    <s v="Balaji viswanathan"/>
    <x v="0"/>
    <x v="739"/>
    <d v="2027-12-22T00:00:00"/>
    <s v="Portugal"/>
    <s v="Valispace"/>
    <x v="0"/>
    <m/>
    <m/>
    <m/>
    <m/>
    <m/>
    <m/>
  </r>
  <r>
    <s v="John G. Harland"/>
    <x v="0"/>
    <x v="740"/>
    <d v="2027-12-21T00:00:00"/>
    <s v="United Kingdom"/>
    <s v="Cavendish Nuclear"/>
    <x v="10"/>
    <m/>
    <m/>
    <m/>
    <m/>
    <m/>
    <m/>
  </r>
  <r>
    <s v="Christopher Baldwin"/>
    <x v="2"/>
    <x v="741"/>
    <d v="2025-12-20T00:00:00"/>
    <s v="United States"/>
    <s v="Ford Motor Company"/>
    <x v="16"/>
    <m/>
    <m/>
    <m/>
    <m/>
    <m/>
    <m/>
  </r>
  <r>
    <s v="Mathias Lichy"/>
    <x v="0"/>
    <x v="741"/>
    <d v="2027-12-20T00:00:00"/>
    <s v="Germany"/>
    <s v="Audi AG"/>
    <x v="3"/>
    <m/>
    <m/>
    <m/>
    <m/>
    <m/>
    <m/>
  </r>
  <r>
    <s v="Arnaud V. Royer"/>
    <x v="2"/>
    <x v="742"/>
    <d v="2025-12-19T00:00:00"/>
    <s v="Canada"/>
    <s v="Atkins Realis"/>
    <x v="38"/>
    <m/>
    <m/>
    <m/>
    <m/>
    <m/>
    <m/>
  </r>
  <r>
    <s v="Benjamin Crook"/>
    <x v="0"/>
    <x v="742"/>
    <d v="2027-12-19T00:00:00"/>
    <s v="United Kingdom"/>
    <s v="WSP"/>
    <x v="10"/>
    <m/>
    <m/>
    <m/>
    <m/>
    <m/>
    <m/>
  </r>
  <r>
    <s v="Daniel P. Edwards"/>
    <x v="0"/>
    <x v="742"/>
    <d v="2027-12-19T00:00:00"/>
    <s v="United Kingdom"/>
    <s v="Decision Analysis Services Ltd"/>
    <x v="10"/>
    <m/>
    <m/>
    <m/>
    <m/>
    <m/>
    <m/>
  </r>
  <r>
    <s v="Eric Alexander"/>
    <x v="2"/>
    <x v="742"/>
    <d v="2025-12-19T00:00:00"/>
    <s v="United States"/>
    <s v="STC, an Arcfield Company"/>
    <x v="16"/>
    <m/>
    <m/>
    <m/>
    <m/>
    <m/>
    <m/>
  </r>
  <r>
    <s v="Graham Mueller"/>
    <x v="2"/>
    <x v="742"/>
    <d v="2025-12-19T00:00:00"/>
    <s v="United States"/>
    <s v="Department of the Air Force"/>
    <x v="26"/>
    <m/>
    <m/>
    <m/>
    <m/>
    <m/>
    <m/>
  </r>
  <r>
    <s v="Mohammadreza Torkjazi"/>
    <x v="0"/>
    <x v="742"/>
    <d v="2027-12-19T00:00:00"/>
    <s v="United States"/>
    <s v="George Mason University"/>
    <x v="19"/>
    <m/>
    <m/>
    <m/>
    <m/>
    <m/>
    <m/>
  </r>
  <r>
    <s v="Renan LEROUX-BEAUDOUT"/>
    <x v="2"/>
    <x v="742"/>
    <d v="2025-12-19T00:00:00"/>
    <s v="France"/>
    <s v="Capgemini"/>
    <x v="0"/>
    <m/>
    <m/>
    <m/>
    <m/>
    <m/>
    <m/>
  </r>
  <r>
    <s v="Stephen Gillespie"/>
    <x v="2"/>
    <x v="742"/>
    <d v="2025-12-19T00:00:00"/>
    <s v="United States"/>
    <s v="US Department of Defense"/>
    <x v="24"/>
    <m/>
    <m/>
    <m/>
    <m/>
    <m/>
    <m/>
  </r>
  <r>
    <s v="Eyüp Polat"/>
    <x v="2"/>
    <x v="743"/>
    <d v="2025-12-18T00:00:00"/>
    <s v="Germany"/>
    <m/>
    <x v="3"/>
    <m/>
    <m/>
    <m/>
    <m/>
    <m/>
    <m/>
  </r>
  <r>
    <s v="paulina torres avila"/>
    <x v="0"/>
    <x v="744"/>
    <d v="2027-12-16T00:00:00"/>
    <s v="Mexico"/>
    <s v="whirlpool corporation"/>
    <x v="69"/>
    <m/>
    <m/>
    <m/>
    <m/>
    <m/>
    <m/>
  </r>
  <r>
    <s v="Jörg Barner"/>
    <x v="2"/>
    <x v="745"/>
    <d v="2025-12-15T00:00:00"/>
    <s v="Germany"/>
    <s v="Schaeffler AG"/>
    <x v="3"/>
    <m/>
    <m/>
    <m/>
    <m/>
    <m/>
    <m/>
  </r>
  <r>
    <s v="Andre Q. de Noronha"/>
    <x v="0"/>
    <x v="746"/>
    <d v="2027-12-13T00:00:00"/>
    <s v="Brazil"/>
    <s v="Brazilian Navy"/>
    <x v="7"/>
    <m/>
    <m/>
    <m/>
    <m/>
    <m/>
    <m/>
  </r>
  <r>
    <s v="Rogerio C. Machado"/>
    <x v="2"/>
    <x v="747"/>
    <d v="2025-12-11T00:00:00"/>
    <s v="Brazil"/>
    <s v="Marinha do Brasil"/>
    <x v="7"/>
    <m/>
    <m/>
    <m/>
    <m/>
    <m/>
    <m/>
  </r>
  <r>
    <s v="Tyler G. White"/>
    <x v="0"/>
    <x v="747"/>
    <d v="2027-12-11T00:00:00"/>
    <s v="United States"/>
    <s v="BAE Systems, Inc."/>
    <x v="2"/>
    <m/>
    <m/>
    <m/>
    <m/>
    <m/>
    <m/>
  </r>
  <r>
    <s v="William B. &quot;Beau&quot; Griffith"/>
    <x v="2"/>
    <x v="747"/>
    <d v="2025-12-11T00:00:00"/>
    <s v="United States"/>
    <m/>
    <x v="35"/>
    <m/>
    <m/>
    <m/>
    <m/>
    <m/>
    <m/>
  </r>
  <r>
    <s v="Ebenezer Akinpetide"/>
    <x v="2"/>
    <x v="748"/>
    <d v="2025-12-10T00:00:00"/>
    <s v="United States"/>
    <m/>
    <x v="19"/>
    <m/>
    <m/>
    <m/>
    <m/>
    <m/>
    <m/>
  </r>
  <r>
    <s v="Fabrizio Rossi"/>
    <x v="0"/>
    <x v="749"/>
    <d v="2027-12-08T00:00:00"/>
    <s v="Italy"/>
    <s v="Rheinmetall Italia S.p.A."/>
    <x v="32"/>
    <m/>
    <m/>
    <m/>
    <m/>
    <m/>
    <m/>
  </r>
  <r>
    <s v="Lee Knight"/>
    <x v="2"/>
    <x v="749"/>
    <d v="2025-12-08T00:00:00"/>
    <s v="United Kingdom"/>
    <s v="WSP"/>
    <x v="10"/>
    <m/>
    <m/>
    <m/>
    <m/>
    <m/>
    <m/>
  </r>
  <r>
    <s v="Warwick L. Wheatley Mr"/>
    <x v="2"/>
    <x v="749"/>
    <d v="2025-12-08T00:00:00"/>
    <s v="United Kingdom"/>
    <m/>
    <x v="10"/>
    <m/>
    <m/>
    <m/>
    <m/>
    <m/>
    <m/>
  </r>
  <r>
    <s v="Florian Figwer"/>
    <x v="2"/>
    <x v="750"/>
    <d v="2025-12-06T00:00:00"/>
    <s v="Germany"/>
    <s v="ifm prover gmbh"/>
    <x v="3"/>
    <m/>
    <m/>
    <m/>
    <m/>
    <m/>
    <m/>
  </r>
  <r>
    <s v="Surendrababu Yadav Lambu Mr."/>
    <x v="2"/>
    <x v="750"/>
    <d v="2025-12-06T00:00:00"/>
    <s v="India"/>
    <s v="ALTEN-UK"/>
    <x v="10"/>
    <m/>
    <m/>
    <m/>
    <m/>
    <m/>
    <m/>
  </r>
  <r>
    <s v="Adrianna Louise Tagayun"/>
    <x v="0"/>
    <x v="751"/>
    <d v="2027-12-05T00:00:00"/>
    <s v="United States"/>
    <s v="Worcester Polytechnic Institute- WPI"/>
    <x v="13"/>
    <m/>
    <m/>
    <m/>
    <m/>
    <m/>
    <m/>
  </r>
  <r>
    <s v="Monde Manzini Jr."/>
    <x v="0"/>
    <x v="751"/>
    <d v="2027-12-05T00:00:00"/>
    <s v="South Africa"/>
    <s v="Square Kilometre Array Observatory"/>
    <x v="45"/>
    <m/>
    <m/>
    <m/>
    <m/>
    <m/>
    <m/>
  </r>
  <r>
    <s v="Harish Krishnamurthy"/>
    <x v="0"/>
    <x v="752"/>
    <d v="2027-12-03T00:00:00"/>
    <s v="United Kingdom"/>
    <s v="HK Systems Ltd"/>
    <x v="10"/>
    <m/>
    <m/>
    <m/>
    <m/>
    <m/>
    <m/>
  </r>
  <r>
    <s v="Jennifer Y. Key"/>
    <x v="2"/>
    <x v="752"/>
    <d v="2028-12-03T00:00:00"/>
    <s v="United States"/>
    <s v="Lockheed Martin Corporation"/>
    <x v="4"/>
    <m/>
    <m/>
    <m/>
    <m/>
    <m/>
    <m/>
  </r>
  <r>
    <s v="Li Lan"/>
    <x v="2"/>
    <x v="752"/>
    <d v="2025-12-03T00:00:00"/>
    <s v="Singapore"/>
    <s v="Smith&amp;nephew"/>
    <x v="47"/>
    <m/>
    <m/>
    <m/>
    <m/>
    <m/>
    <m/>
  </r>
  <r>
    <s v="Valentina De Amicis"/>
    <x v="0"/>
    <x v="752"/>
    <d v="2027-12-03T00:00:00"/>
    <s v="Italy"/>
    <s v="RHEA System S.p.A."/>
    <x v="32"/>
    <m/>
    <m/>
    <m/>
    <m/>
    <m/>
    <m/>
  </r>
  <r>
    <s v="Thomas Gaviao Kilmar"/>
    <x v="2"/>
    <x v="753"/>
    <d v="2025-12-02T00:00:00"/>
    <s v="United States"/>
    <m/>
    <x v="26"/>
    <m/>
    <m/>
    <m/>
    <m/>
    <m/>
    <m/>
  </r>
  <r>
    <s v="David M. Martín Rodríguez Sr."/>
    <x v="1"/>
    <x v="754"/>
    <m/>
    <s v="Spain"/>
    <s v="SENER Ingeniería y Sistemas"/>
    <x v="48"/>
    <m/>
    <m/>
    <m/>
    <m/>
    <m/>
    <m/>
  </r>
  <r>
    <s v="Eric Sholes"/>
    <x v="1"/>
    <x v="754"/>
    <m/>
    <s v="United States"/>
    <s v="Crossflow"/>
    <x v="25"/>
    <m/>
    <m/>
    <m/>
    <m/>
    <m/>
    <m/>
  </r>
  <r>
    <s v="Jimmy La"/>
    <x v="2"/>
    <x v="754"/>
    <d v="2025-11-29T00:00:00"/>
    <s v="United States"/>
    <s v="Deloitte Consulting, LLC"/>
    <x v="27"/>
    <m/>
    <m/>
    <m/>
    <m/>
    <m/>
    <m/>
  </r>
  <r>
    <s v="Suhayl Elkhammas"/>
    <x v="2"/>
    <x v="754"/>
    <d v="2028-11-29T00:00:00"/>
    <s v="United States"/>
    <s v="Battelle Memorial Institute"/>
    <x v="54"/>
    <m/>
    <m/>
    <m/>
    <m/>
    <m/>
    <m/>
  </r>
  <r>
    <s v="Michael Samsel"/>
    <x v="2"/>
    <x v="755"/>
    <d v="2025-11-28T00:00:00"/>
    <s v="United States"/>
    <s v="Case New Holland Industrial"/>
    <x v="42"/>
    <m/>
    <m/>
    <m/>
    <m/>
    <m/>
    <m/>
  </r>
  <r>
    <s v="Nicholas &quot;Nick&quot; Notich"/>
    <x v="2"/>
    <x v="756"/>
    <d v="2025-11-27T00:00:00"/>
    <s v="United States"/>
    <s v="Cummins Inc"/>
    <x v="56"/>
    <m/>
    <m/>
    <m/>
    <m/>
    <m/>
    <m/>
  </r>
  <r>
    <s v="Francois Ross"/>
    <x v="2"/>
    <x v="757"/>
    <d v="2025-11-26T00:00:00"/>
    <s v="United States"/>
    <s v="Johns Hopkins University"/>
    <x v="29"/>
    <m/>
    <m/>
    <m/>
    <m/>
    <m/>
    <m/>
  </r>
  <r>
    <s v="Benjamin H. Samuel"/>
    <x v="0"/>
    <x v="758"/>
    <d v="2027-11-24T00:00:00"/>
    <s v="United Kingdom"/>
    <s v="Synoptix Ltd"/>
    <x v="10"/>
    <m/>
    <m/>
    <m/>
    <m/>
    <m/>
    <m/>
  </r>
  <r>
    <s v="Laurence G. Brown"/>
    <x v="0"/>
    <x v="758"/>
    <d v="2027-11-24T00:00:00"/>
    <s v="United Kingdom"/>
    <s v="Synoptix"/>
    <x v="10"/>
    <m/>
    <m/>
    <m/>
    <m/>
    <m/>
    <m/>
  </r>
  <r>
    <s v="Rakan Alarwy"/>
    <x v="0"/>
    <x v="758"/>
    <d v="2027-11-24T00:00:00"/>
    <s v="Saudi Arabia"/>
    <s v="SAMI"/>
    <x v="27"/>
    <m/>
    <m/>
    <m/>
    <m/>
    <m/>
    <m/>
  </r>
  <r>
    <s v="Koen Pijpers"/>
    <x v="0"/>
    <x v="759"/>
    <d v="2027-11-22T00:00:00"/>
    <s v="Netherlands"/>
    <s v="KienIA Industriële Automatisering"/>
    <x v="18"/>
    <m/>
    <m/>
    <m/>
    <m/>
    <m/>
    <m/>
  </r>
  <r>
    <s v="Irina Lavryonova"/>
    <x v="0"/>
    <x v="760"/>
    <d v="2027-11-19T00:00:00"/>
    <s v="United States"/>
    <s v="Lockheed Martin"/>
    <x v="17"/>
    <m/>
    <m/>
    <m/>
    <m/>
    <m/>
    <m/>
  </r>
  <r>
    <s v="Michal Delkowski"/>
    <x v="2"/>
    <x v="760"/>
    <d v="2025-11-19T00:00:00"/>
    <s v="Poland"/>
    <s v="Airbus"/>
    <x v="66"/>
    <m/>
    <m/>
    <m/>
    <m/>
    <m/>
    <m/>
  </r>
  <r>
    <s v="Nolan P. Walker"/>
    <x v="0"/>
    <x v="760"/>
    <d v="2027-11-19T00:00:00"/>
    <s v="United States"/>
    <s v="West Pharmaceutical Services"/>
    <x v="8"/>
    <m/>
    <m/>
    <m/>
    <m/>
    <m/>
    <m/>
  </r>
  <r>
    <s v="Renê Luiz Costa Araujo"/>
    <x v="2"/>
    <x v="761"/>
    <d v="2025-11-17T00:00:00"/>
    <s v="Brazil"/>
    <s v="Boeing"/>
    <x v="7"/>
    <m/>
    <m/>
    <m/>
    <m/>
    <m/>
    <m/>
  </r>
  <r>
    <s v="Samantha Wood"/>
    <x v="0"/>
    <x v="761"/>
    <d v="2027-11-17T00:00:00"/>
    <s v="United States"/>
    <m/>
    <x v="23"/>
    <m/>
    <m/>
    <m/>
    <m/>
    <m/>
    <m/>
  </r>
  <r>
    <s v="Ata Alper"/>
    <x v="0"/>
    <x v="762"/>
    <d v="2027-11-13T00:00:00"/>
    <s v="Turkey"/>
    <s v="Boeing"/>
    <x v="28"/>
    <m/>
    <m/>
    <m/>
    <m/>
    <m/>
    <m/>
  </r>
  <r>
    <s v="Stephen Meade"/>
    <x v="2"/>
    <x v="762"/>
    <d v="2025-11-13T00:00:00"/>
    <s v="United States"/>
    <s v="U.S. Navy, NSWC Indian Head Division"/>
    <x v="19"/>
    <m/>
    <m/>
    <m/>
    <m/>
    <m/>
    <m/>
  </r>
  <r>
    <s v="Shuk Fai &quot;Eska&quot; Ko"/>
    <x v="0"/>
    <x v="763"/>
    <d v="2027-11-10T00:00:00"/>
    <s v="Canada"/>
    <m/>
    <x v="38"/>
    <m/>
    <m/>
    <m/>
    <m/>
    <m/>
    <m/>
  </r>
  <r>
    <s v="Hai T. &quot;Tony&quot; Wu"/>
    <x v="2"/>
    <x v="764"/>
    <d v="2025-11-08T00:00:00"/>
    <s v="Canada"/>
    <s v="Mott MacDonald"/>
    <x v="38"/>
    <m/>
    <m/>
    <m/>
    <m/>
    <m/>
    <m/>
  </r>
  <r>
    <s v="Giulio Cassio"/>
    <x v="0"/>
    <x v="765"/>
    <d v="2027-11-06T00:00:00"/>
    <s v="Italy"/>
    <s v="ESTECO SpA"/>
    <x v="32"/>
    <m/>
    <m/>
    <m/>
    <m/>
    <m/>
    <m/>
  </r>
  <r>
    <s v="Luigi Turco"/>
    <x v="0"/>
    <x v="766"/>
    <d v="2027-11-04T00:00:00"/>
    <s v="Italy"/>
    <s v="Leonardo S.p.a."/>
    <x v="32"/>
    <m/>
    <m/>
    <m/>
    <m/>
    <m/>
    <m/>
  </r>
  <r>
    <s v="George Roberts"/>
    <x v="0"/>
    <x v="767"/>
    <d v="2027-11-03T00:00:00"/>
    <s v="United Kingdom"/>
    <s v="WSP"/>
    <x v="10"/>
    <m/>
    <m/>
    <m/>
    <m/>
    <m/>
    <m/>
  </r>
  <r>
    <s v="Matthew Fraser"/>
    <x v="2"/>
    <x v="767"/>
    <d v="2025-11-03T00:00:00"/>
    <s v="Australia"/>
    <s v="Equatorial Launch Australia"/>
    <x v="12"/>
    <m/>
    <m/>
    <m/>
    <m/>
    <m/>
    <m/>
  </r>
  <r>
    <s v="Max Cassell"/>
    <x v="2"/>
    <x v="768"/>
    <d v="2025-11-02T00:00:00"/>
    <s v="United States"/>
    <s v="Toyon Research Corporation"/>
    <x v="42"/>
    <m/>
    <m/>
    <m/>
    <m/>
    <m/>
    <m/>
  </r>
  <r>
    <s v="Nykia J. Brooks"/>
    <x v="2"/>
    <x v="768"/>
    <d v="2025-11-02T00:00:00"/>
    <s v="United States"/>
    <s v="Northrop Grumman"/>
    <x v="42"/>
    <m/>
    <m/>
    <m/>
    <m/>
    <m/>
    <m/>
  </r>
  <r>
    <s v="Aaron D'Mello"/>
    <x v="2"/>
    <x v="769"/>
    <d v="2025-10-28T00:00:00"/>
    <s v="Canada"/>
    <s v="General Dynamics"/>
    <x v="38"/>
    <m/>
    <m/>
    <m/>
    <m/>
    <m/>
    <m/>
  </r>
  <r>
    <s v="Hannes Lindner"/>
    <x v="0"/>
    <x v="769"/>
    <d v="2027-10-28T00:00:00"/>
    <s v="Netherlands"/>
    <s v="Damen Schelde Naval Shipping B.V."/>
    <x v="18"/>
    <m/>
    <m/>
    <m/>
    <m/>
    <m/>
    <m/>
  </r>
  <r>
    <s v="Marco Serra"/>
    <x v="0"/>
    <x v="770"/>
    <d v="2027-10-27T00:00:00"/>
    <s v="Switzerland"/>
    <s v="Engenya GmbH"/>
    <x v="9"/>
    <m/>
    <m/>
    <m/>
    <m/>
    <m/>
    <m/>
  </r>
  <r>
    <s v="Mark J. Tickner"/>
    <x v="2"/>
    <x v="770"/>
    <d v="2025-10-27T00:00:00"/>
    <s v="United Kingdom"/>
    <s v="Costain"/>
    <x v="10"/>
    <m/>
    <m/>
    <m/>
    <m/>
    <m/>
    <m/>
  </r>
  <r>
    <s v="Martin Kitchen"/>
    <x v="2"/>
    <x v="770"/>
    <d v="2025-10-27T00:00:00"/>
    <s v="Denmark"/>
    <s v="GRUNDFOS Holding A/S"/>
    <x v="41"/>
    <m/>
    <m/>
    <m/>
    <m/>
    <m/>
    <m/>
  </r>
  <r>
    <s v="Ewan T. Brown"/>
    <x v="0"/>
    <x v="771"/>
    <d v="2027-10-26T00:00:00"/>
    <s v="United Kingdom"/>
    <s v="Capgemini"/>
    <x v="10"/>
    <m/>
    <m/>
    <m/>
    <m/>
    <m/>
    <m/>
  </r>
  <r>
    <s v="Benjamin T. &quot;Theo&quot; Dorsman"/>
    <x v="2"/>
    <x v="772"/>
    <d v="2025-10-25T00:00:00"/>
    <s v="United States"/>
    <s v="Northrop Grumman Corporation"/>
    <x v="42"/>
    <m/>
    <m/>
    <m/>
    <m/>
    <m/>
    <m/>
  </r>
  <r>
    <s v="Marcin Starnacki"/>
    <x v="0"/>
    <x v="772"/>
    <d v="2027-10-25T00:00:00"/>
    <s v="Poland"/>
    <s v="PIT-RADWAR"/>
    <x v="66"/>
    <m/>
    <m/>
    <m/>
    <m/>
    <m/>
    <m/>
  </r>
  <r>
    <s v="Bruno Favoreto Fernandes Soares"/>
    <x v="2"/>
    <x v="773"/>
    <d v="2025-10-22T00:00:00"/>
    <s v="Germany"/>
    <m/>
    <x v="3"/>
    <m/>
    <m/>
    <m/>
    <m/>
    <m/>
    <m/>
  </r>
  <r>
    <s v="An Qi &quot;Anki&quot; Jin"/>
    <x v="2"/>
    <x v="774"/>
    <d v="2025-10-21T00:00:00"/>
    <s v="Canada"/>
    <s v="Wabtec Transportation"/>
    <x v="38"/>
    <m/>
    <m/>
    <m/>
    <m/>
    <m/>
    <m/>
  </r>
  <r>
    <s v="Jared Haysman"/>
    <x v="0"/>
    <x v="774"/>
    <d v="2027-10-21T00:00:00"/>
    <s v="Australia"/>
    <s v="University of Newcastle"/>
    <x v="12"/>
    <m/>
    <m/>
    <m/>
    <m/>
    <m/>
    <m/>
  </r>
  <r>
    <s v="Kwaku Boakye"/>
    <x v="2"/>
    <x v="774"/>
    <d v="2025-10-21T00:00:00"/>
    <s v="United States"/>
    <s v="Lehigh Hanson"/>
    <x v="2"/>
    <m/>
    <m/>
    <m/>
    <m/>
    <m/>
    <m/>
  </r>
  <r>
    <s v="Adrian H. Tan"/>
    <x v="2"/>
    <x v="775"/>
    <d v="2025-10-20T00:00:00"/>
    <s v="Australia"/>
    <m/>
    <x v="12"/>
    <m/>
    <m/>
    <m/>
    <m/>
    <m/>
    <m/>
  </r>
  <r>
    <s v="Letizia Lubrano Lavadera"/>
    <x v="2"/>
    <x v="776"/>
    <d v="2025-10-19T00:00:00"/>
    <s v="Italy"/>
    <s v="Thales Alenia Space"/>
    <x v="32"/>
    <m/>
    <m/>
    <m/>
    <m/>
    <m/>
    <m/>
  </r>
  <r>
    <s v="Angel Moya Carrasco"/>
    <x v="2"/>
    <x v="777"/>
    <d v="2025-10-18T00:00:00"/>
    <s v="Spain"/>
    <s v="Indra"/>
    <x v="48"/>
    <m/>
    <m/>
    <m/>
    <m/>
    <m/>
    <m/>
  </r>
  <r>
    <s v="Alexander J. &quot;Alex&quot; Steeden-Crane"/>
    <x v="0"/>
    <x v="778"/>
    <d v="2027-10-17T00:00:00"/>
    <s v="United Kingdom"/>
    <s v="Frazer-Nash"/>
    <x v="10"/>
    <m/>
    <m/>
    <m/>
    <m/>
    <m/>
    <m/>
  </r>
  <r>
    <s v="Nahyomy Garcia"/>
    <x v="0"/>
    <x v="778"/>
    <d v="2027-10-17T00:00:00"/>
    <s v="United States"/>
    <s v="Lockheed Martin"/>
    <x v="17"/>
    <m/>
    <m/>
    <m/>
    <m/>
    <m/>
    <m/>
  </r>
  <r>
    <s v="Cuong Tran"/>
    <x v="0"/>
    <x v="779"/>
    <d v="2027-10-16T00:00:00"/>
    <s v="United States"/>
    <s v="Lawrence Livermore Labobratory"/>
    <x v="44"/>
    <m/>
    <m/>
    <m/>
    <m/>
    <m/>
    <m/>
  </r>
  <r>
    <s v="Mauritz Kruger"/>
    <x v="2"/>
    <x v="780"/>
    <d v="2025-10-12T00:00:00"/>
    <s v="Canada"/>
    <s v="AECOM Canada"/>
    <x v="38"/>
    <m/>
    <m/>
    <m/>
    <m/>
    <m/>
    <m/>
  </r>
  <r>
    <s v="Christopher Carhart"/>
    <x v="0"/>
    <x v="781"/>
    <d v="2027-10-10T00:00:00"/>
    <s v="United States"/>
    <s v="The Boeing Company"/>
    <x v="31"/>
    <m/>
    <m/>
    <m/>
    <m/>
    <m/>
    <m/>
  </r>
  <r>
    <s v="Daniel Ferry"/>
    <x v="0"/>
    <x v="781"/>
    <d v="2027-10-10T00:00:00"/>
    <s v="Brazil"/>
    <s v="Brazilian Air Force"/>
    <x v="7"/>
    <m/>
    <m/>
    <m/>
    <m/>
    <m/>
    <m/>
  </r>
  <r>
    <s v="Steffen Schütte"/>
    <x v="2"/>
    <x v="781"/>
    <d v="2025-10-10T00:00:00"/>
    <s v="Germany"/>
    <s v="kta naval systems AS"/>
    <x v="3"/>
    <m/>
    <m/>
    <m/>
    <m/>
    <m/>
    <m/>
  </r>
  <r>
    <s v="ANIPKUMAR N. &quot;ANIP&quot; PARIKH"/>
    <x v="2"/>
    <x v="782"/>
    <d v="2025-10-09T00:00:00"/>
    <s v="United States"/>
    <s v="JACOBS"/>
    <x v="24"/>
    <m/>
    <m/>
    <m/>
    <m/>
    <m/>
    <m/>
  </r>
  <r>
    <s v="Anton Lomaeus"/>
    <x v="0"/>
    <x v="782"/>
    <d v="2027-10-09T00:00:00"/>
    <s v="Sweden"/>
    <s v="AFRY"/>
    <x v="6"/>
    <m/>
    <m/>
    <m/>
    <m/>
    <m/>
    <m/>
  </r>
  <r>
    <s v="Marcos V. Cardoso"/>
    <x v="2"/>
    <x v="782"/>
    <d v="2025-10-09T00:00:00"/>
    <s v="United Kingdom"/>
    <s v="MBDA"/>
    <x v="10"/>
    <m/>
    <m/>
    <m/>
    <m/>
    <m/>
    <m/>
  </r>
  <r>
    <s v="Hong &quot;Helen&quot; Wang"/>
    <x v="2"/>
    <x v="783"/>
    <d v="2025-10-08T00:00:00"/>
    <s v="Australia"/>
    <s v="Cubic"/>
    <x v="12"/>
    <m/>
    <m/>
    <m/>
    <m/>
    <m/>
    <m/>
  </r>
  <r>
    <s v="Ian Hobson"/>
    <x v="1"/>
    <x v="784"/>
    <m/>
    <s v="United Kingdom"/>
    <s v="Innovation &amp; Design Engineering Ltd"/>
    <x v="10"/>
    <m/>
    <m/>
    <m/>
    <m/>
    <m/>
    <m/>
  </r>
  <r>
    <s v="Olivia Rycroft"/>
    <x v="0"/>
    <x v="784"/>
    <d v="2027-10-05T00:00:00"/>
    <s v="United States"/>
    <s v="Aerodyne Industries"/>
    <x v="25"/>
    <m/>
    <m/>
    <m/>
    <m/>
    <m/>
    <m/>
  </r>
  <r>
    <s v="Bachchan Kumar Mishra"/>
    <x v="2"/>
    <x v="785"/>
    <d v="2025-10-04T00:00:00"/>
    <s v="India"/>
    <s v="Airbus"/>
    <x v="1"/>
    <m/>
    <m/>
    <m/>
    <m/>
    <m/>
    <m/>
  </r>
  <r>
    <s v="Olivia Stella"/>
    <x v="0"/>
    <x v="786"/>
    <d v="2027-10-03T00:00:00"/>
    <s v="United States"/>
    <m/>
    <x v="2"/>
    <m/>
    <m/>
    <m/>
    <m/>
    <m/>
    <m/>
  </r>
  <r>
    <s v="Sidarth Shah"/>
    <x v="2"/>
    <x v="786"/>
    <d v="2025-10-03T00:00:00"/>
    <s v="Australia"/>
    <s v="Cubic Transportation Systems"/>
    <x v="12"/>
    <m/>
    <m/>
    <m/>
    <m/>
    <m/>
    <m/>
  </r>
  <r>
    <s v="Timothy P. &quot;McClintock&quot; McClintock Sr."/>
    <x v="0"/>
    <x v="786"/>
    <d v="2027-10-03T00:00:00"/>
    <s v="United States"/>
    <s v="Lockheed Martin Corporation"/>
    <x v="29"/>
    <m/>
    <m/>
    <m/>
    <m/>
    <m/>
    <m/>
  </r>
  <r>
    <s v="Robert C. &quot;Rob&quot; Wilkinson"/>
    <x v="0"/>
    <x v="787"/>
    <d v="2027-10-02T00:00:00"/>
    <s v="United States"/>
    <s v="Boeing"/>
    <x v="14"/>
    <m/>
    <m/>
    <m/>
    <m/>
    <m/>
    <m/>
  </r>
  <r>
    <s v="Kelvin Shorts"/>
    <x v="2"/>
    <x v="788"/>
    <d v="2025-10-01T00:00:00"/>
    <s v="United States"/>
    <s v="Lockheed Martin"/>
    <x v="2"/>
    <m/>
    <m/>
    <m/>
    <m/>
    <m/>
    <m/>
  </r>
  <r>
    <s v="Nicholas Valladarez"/>
    <x v="2"/>
    <x v="788"/>
    <d v="2025-10-01T00:00:00"/>
    <s v="United States"/>
    <s v="Booz Allen Hamilton"/>
    <x v="31"/>
    <m/>
    <m/>
    <m/>
    <m/>
    <m/>
    <m/>
  </r>
  <r>
    <s v="Jonathan T. &quot;Jon&quot; Luong"/>
    <x v="2"/>
    <x v="789"/>
    <d v="2025-09-29T00:00:00"/>
    <s v="United States"/>
    <s v="Booz Allen Hamilton Inc."/>
    <x v="27"/>
    <m/>
    <m/>
    <m/>
    <m/>
    <m/>
    <m/>
  </r>
  <r>
    <s v="Amir Nawaz"/>
    <x v="2"/>
    <x v="790"/>
    <d v="2025-09-28T00:00:00"/>
    <s v="Canada"/>
    <s v="SNC LAVALIN"/>
    <x v="38"/>
    <m/>
    <m/>
    <m/>
    <m/>
    <m/>
    <m/>
  </r>
  <r>
    <s v="Erik Olson"/>
    <x v="2"/>
    <x v="790"/>
    <d v="2025-09-28T00:00:00"/>
    <s v="United States"/>
    <s v="Booz Allen Hamilton"/>
    <x v="19"/>
    <m/>
    <m/>
    <m/>
    <m/>
    <m/>
    <m/>
  </r>
  <r>
    <s v="Jacob Wilson"/>
    <x v="0"/>
    <x v="790"/>
    <d v="2027-09-29T00:00:00"/>
    <s v="United States"/>
    <s v="Rolls-Royce Corporation"/>
    <x v="56"/>
    <m/>
    <m/>
    <m/>
    <m/>
    <m/>
    <m/>
  </r>
  <r>
    <s v="Matthys J. Blom"/>
    <x v="2"/>
    <x v="791"/>
    <d v="2025-09-27T00:00:00"/>
    <s v="Germany"/>
    <s v="Framatome GmbH"/>
    <x v="3"/>
    <m/>
    <m/>
    <m/>
    <m/>
    <m/>
    <m/>
  </r>
  <r>
    <s v="KRIPANIDHI PYASI"/>
    <x v="0"/>
    <x v="792"/>
    <d v="2027-09-26T00:00:00"/>
    <s v="India"/>
    <s v="Stellantis N.V."/>
    <x v="1"/>
    <m/>
    <m/>
    <m/>
    <m/>
    <m/>
    <m/>
  </r>
  <r>
    <s v="Atul Saurav"/>
    <x v="0"/>
    <x v="793"/>
    <d v="2027-09-24T00:00:00"/>
    <s v="India"/>
    <s v="Airbus"/>
    <x v="1"/>
    <m/>
    <m/>
    <m/>
    <m/>
    <m/>
    <m/>
  </r>
  <r>
    <s v="Giuseppe Parente"/>
    <x v="0"/>
    <x v="793"/>
    <d v="2027-09-24T00:00:00"/>
    <s v="United Kingdom"/>
    <s v="HICSE"/>
    <x v="10"/>
    <m/>
    <m/>
    <m/>
    <m/>
    <m/>
    <m/>
  </r>
  <r>
    <s v="Adriano Salomao Ioriatti"/>
    <x v="2"/>
    <x v="794"/>
    <d v="2025-09-22T00:00:00"/>
    <s v="United States"/>
    <s v="Whirlpool"/>
    <x v="13"/>
    <m/>
    <m/>
    <m/>
    <m/>
    <m/>
    <m/>
  </r>
  <r>
    <s v="Massimiliano Manfredi"/>
    <x v="2"/>
    <x v="795"/>
    <d v="2025-09-21T00:00:00"/>
    <s v="Italy"/>
    <s v="Fincantieri"/>
    <x v="32"/>
    <m/>
    <m/>
    <m/>
    <m/>
    <m/>
    <m/>
  </r>
  <r>
    <s v="Callum Harkness"/>
    <x v="0"/>
    <x v="796"/>
    <d v="2027-09-19T00:00:00"/>
    <s v="United Kingdom"/>
    <s v="QinetiQ"/>
    <x v="10"/>
    <m/>
    <m/>
    <m/>
    <m/>
    <m/>
    <m/>
  </r>
  <r>
    <s v="Jeffrey Salisbury"/>
    <x v="2"/>
    <x v="796"/>
    <d v="2025-09-19T00:00:00"/>
    <s v="United States"/>
    <s v="Belimo Technology USA"/>
    <x v="13"/>
    <m/>
    <m/>
    <m/>
    <m/>
    <m/>
    <m/>
  </r>
  <r>
    <s v="Andre Young"/>
    <x v="0"/>
    <x v="797"/>
    <d v="2027-09-15T00:00:00"/>
    <s v="Netherlands"/>
    <s v="Capgemini"/>
    <x v="18"/>
    <m/>
    <m/>
    <m/>
    <m/>
    <m/>
    <m/>
  </r>
  <r>
    <s v="Michael Sansone"/>
    <x v="2"/>
    <x v="797"/>
    <d v="2025-09-15T00:00:00"/>
    <s v="United States"/>
    <s v="Booz Allen Hamilton"/>
    <x v="2"/>
    <m/>
    <m/>
    <m/>
    <m/>
    <m/>
    <m/>
  </r>
  <r>
    <s v="Thomas Schaefer"/>
    <x v="0"/>
    <x v="797"/>
    <d v="2027-09-15T00:00:00"/>
    <s v="United States"/>
    <s v="Boeing Company, The"/>
    <x v="14"/>
    <m/>
    <m/>
    <m/>
    <m/>
    <m/>
    <m/>
  </r>
  <r>
    <s v="Miran Mukerji"/>
    <x v="2"/>
    <x v="798"/>
    <d v="2025-09-13T00:00:00"/>
    <s v="Australia"/>
    <s v="WSP"/>
    <x v="12"/>
    <m/>
    <m/>
    <m/>
    <m/>
    <m/>
    <m/>
  </r>
  <r>
    <s v="Simon Hutton"/>
    <x v="0"/>
    <x v="799"/>
    <d v="2027-09-12T00:00:00"/>
    <s v="Australia"/>
    <m/>
    <x v="12"/>
    <m/>
    <m/>
    <m/>
    <m/>
    <m/>
    <m/>
  </r>
  <r>
    <s v="Jose Carlos C. &quot;JC&quot; Tupaz VI"/>
    <x v="2"/>
    <x v="800"/>
    <d v="2025-09-11T00:00:00"/>
    <s v="Singapore"/>
    <s v="Hitachi Rail GTS Singapore"/>
    <x v="47"/>
    <m/>
    <m/>
    <m/>
    <m/>
    <m/>
    <m/>
  </r>
  <r>
    <s v="Philip L. Belton"/>
    <x v="2"/>
    <x v="800"/>
    <d v="2025-09-11T00:00:00"/>
    <s v="United Kingdom"/>
    <s v="Sellafield Ltd."/>
    <x v="10"/>
    <m/>
    <m/>
    <m/>
    <m/>
    <m/>
    <m/>
  </r>
  <r>
    <s v="Anshu Kumar"/>
    <x v="2"/>
    <x v="801"/>
    <d v="2025-09-09T00:00:00"/>
    <s v="India"/>
    <s v="Airbus Group India Pvt Ltd"/>
    <x v="1"/>
    <m/>
    <m/>
    <m/>
    <m/>
    <m/>
    <m/>
  </r>
  <r>
    <s v="Risa Gorospe"/>
    <x v="2"/>
    <x v="802"/>
    <d v="2025-09-08T00:00:00"/>
    <s v="United States"/>
    <s v="Johns Hopkins Applied Physics Laboratory"/>
    <x v="42"/>
    <m/>
    <m/>
    <m/>
    <m/>
    <m/>
    <m/>
  </r>
  <r>
    <s v="Ryan C. Biondo"/>
    <x v="1"/>
    <x v="802"/>
    <m/>
    <s v="United States"/>
    <s v="Caliola Engineering, LLC."/>
    <x v="2"/>
    <m/>
    <m/>
    <m/>
    <m/>
    <m/>
    <m/>
  </r>
  <r>
    <s v="Ryan Gahimer"/>
    <x v="0"/>
    <x v="802"/>
    <d v="2027-09-08T00:00:00"/>
    <s v="United States"/>
    <s v="Bill Austin &amp; Associates, Inc."/>
    <x v="56"/>
    <m/>
    <m/>
    <m/>
    <m/>
    <m/>
    <m/>
  </r>
  <r>
    <s v="Christopher W. Green"/>
    <x v="2"/>
    <x v="803"/>
    <d v="2025-09-07T00:00:00"/>
    <s v="United States"/>
    <s v="Naval Surface Warfare Center Dahlgren Division"/>
    <x v="19"/>
    <m/>
    <m/>
    <m/>
    <m/>
    <m/>
    <m/>
  </r>
  <r>
    <s v="Evana DiPietro"/>
    <x v="0"/>
    <x v="804"/>
    <d v="2027-09-06T00:00:00"/>
    <s v="United States"/>
    <s v="Lockheed Martin Corporation"/>
    <x v="29"/>
    <m/>
    <m/>
    <m/>
    <m/>
    <m/>
    <m/>
  </r>
  <r>
    <s v="David Endler"/>
    <x v="1"/>
    <x v="805"/>
    <m/>
    <s v="Germany"/>
    <s v="Systems Engineering Consultant"/>
    <x v="9"/>
    <m/>
    <m/>
    <m/>
    <m/>
    <m/>
    <m/>
  </r>
  <r>
    <s v="Russell E. Butler"/>
    <x v="1"/>
    <x v="805"/>
    <m/>
    <s v="United States"/>
    <s v="SAIC"/>
    <x v="20"/>
    <m/>
    <m/>
    <m/>
    <m/>
    <m/>
    <m/>
  </r>
  <r>
    <s v="George Joseph"/>
    <x v="0"/>
    <x v="806"/>
    <d v="2027-08-30T00:00:00"/>
    <s v="United States"/>
    <s v="Nikola Corporation"/>
    <x v="8"/>
    <m/>
    <m/>
    <m/>
    <m/>
    <m/>
    <m/>
  </r>
  <r>
    <s v="Jonas V. Radstrom"/>
    <x v="2"/>
    <x v="806"/>
    <d v="2025-08-30T00:00:00"/>
    <s v="United States"/>
    <s v="HDR"/>
    <x v="44"/>
    <m/>
    <m/>
    <m/>
    <m/>
    <m/>
    <m/>
  </r>
  <r>
    <s v="Svetlana &quot;Lana&quot; Lawrence"/>
    <x v="0"/>
    <x v="806"/>
    <d v="2027-08-30T00:00:00"/>
    <s v="United States"/>
    <s v="Idaho National Laboratory"/>
    <x v="5"/>
    <m/>
    <m/>
    <m/>
    <m/>
    <m/>
    <m/>
  </r>
  <r>
    <s v="Timothy Thurston"/>
    <x v="0"/>
    <x v="806"/>
    <d v="2027-08-30T00:00:00"/>
    <s v="United States"/>
    <m/>
    <x v="27"/>
    <m/>
    <m/>
    <m/>
    <m/>
    <m/>
    <m/>
  </r>
  <r>
    <s v="Joao Pedro D. Carvao"/>
    <x v="0"/>
    <x v="807"/>
    <d v="2027-08-29T00:00:00"/>
    <s v="United States"/>
    <s v="New York University"/>
    <x v="24"/>
    <m/>
    <m/>
    <m/>
    <m/>
    <m/>
    <m/>
  </r>
  <r>
    <s v="Matthew L. Kraska"/>
    <x v="0"/>
    <x v="807"/>
    <d v="2027-08-29T00:00:00"/>
    <s v="United States"/>
    <s v="Lockheed Martin Corporation"/>
    <x v="2"/>
    <m/>
    <m/>
    <m/>
    <m/>
    <m/>
    <m/>
  </r>
  <r>
    <s v="Timothy &quot;Tim&quot; Wiley"/>
    <x v="2"/>
    <x v="807"/>
    <d v="2025-08-29T00:00:00"/>
    <s v="United States"/>
    <s v="Prime Solutions Group, Inc."/>
    <x v="8"/>
    <m/>
    <m/>
    <m/>
    <m/>
    <m/>
    <m/>
  </r>
  <r>
    <s v="Scott Ogilvie"/>
    <x v="2"/>
    <x v="808"/>
    <d v="2025-08-27T00:00:00"/>
    <s v="United States"/>
    <s v="BAE Systems Inc."/>
    <x v="20"/>
    <m/>
    <m/>
    <m/>
    <m/>
    <m/>
    <m/>
  </r>
  <r>
    <s v="Manpreet Singh Bhutiani"/>
    <x v="2"/>
    <x v="809"/>
    <d v="2025-08-25T00:00:00"/>
    <s v="Australia"/>
    <s v="Interface Rail Engineering"/>
    <x v="12"/>
    <m/>
    <m/>
    <m/>
    <m/>
    <m/>
    <m/>
  </r>
  <r>
    <s v="Aldo Fabregas"/>
    <x v="2"/>
    <x v="810"/>
    <d v="2025-08-23T00:00:00"/>
    <s v="United States"/>
    <s v="Florida Institute of Technology"/>
    <x v="17"/>
    <m/>
    <m/>
    <m/>
    <m/>
    <m/>
    <m/>
  </r>
  <r>
    <s v="VINOD KRISHNA KOMARAGIRI"/>
    <x v="0"/>
    <x v="811"/>
    <d v="2027-08-22T00:00:00"/>
    <s v="India"/>
    <s v="Continental Autonomous Mobility India"/>
    <x v="1"/>
    <m/>
    <m/>
    <m/>
    <m/>
    <m/>
    <m/>
  </r>
  <r>
    <s v="Edip Berker"/>
    <x v="2"/>
    <x v="812"/>
    <d v="2025-08-21T00:00:00"/>
    <s v="Germany"/>
    <s v="NATO AEW&amp;C Force HQ Systems Engineering Branch"/>
    <x v="28"/>
    <m/>
    <m/>
    <m/>
    <m/>
    <m/>
    <m/>
  </r>
  <r>
    <s v="Ken Kawamura"/>
    <x v="0"/>
    <x v="813"/>
    <d v="2027-08-20T00:00:00"/>
    <s v="Japan"/>
    <s v="Dassault Systemes"/>
    <x v="51"/>
    <m/>
    <m/>
    <m/>
    <m/>
    <m/>
    <m/>
  </r>
  <r>
    <s v="Archana Subash"/>
    <x v="2"/>
    <x v="814"/>
    <d v="2025-08-19T00:00:00"/>
    <s v="India"/>
    <s v="Airbus"/>
    <x v="1"/>
    <m/>
    <m/>
    <m/>
    <m/>
    <m/>
    <m/>
  </r>
  <r>
    <s v="Aryes Lahiry"/>
    <x v="0"/>
    <x v="814"/>
    <d v="2027-08-19T00:00:00"/>
    <s v="India"/>
    <m/>
    <x v="1"/>
    <m/>
    <m/>
    <m/>
    <m/>
    <m/>
    <m/>
  </r>
  <r>
    <s v="Praveen Bajpai"/>
    <x v="2"/>
    <x v="815"/>
    <d v="2025-08-18T00:00:00"/>
    <s v="India"/>
    <s v="Honeywell"/>
    <x v="1"/>
    <m/>
    <m/>
    <m/>
    <m/>
    <m/>
    <m/>
  </r>
  <r>
    <s v="Alex Bernkopf"/>
    <x v="0"/>
    <x v="816"/>
    <d v="2027-08-16T00:00:00"/>
    <s v="United States"/>
    <s v="Northrop Grumman Corporation"/>
    <x v="20"/>
    <m/>
    <m/>
    <m/>
    <m/>
    <m/>
    <m/>
  </r>
  <r>
    <s v="Dora E. Baker"/>
    <x v="2"/>
    <x v="816"/>
    <d v="2025-08-16T00:00:00"/>
    <s v="United States"/>
    <s v="Aerospace Corporation"/>
    <x v="19"/>
    <m/>
    <m/>
    <m/>
    <m/>
    <m/>
    <m/>
  </r>
  <r>
    <s v="Ifeanyi F. Oramulu"/>
    <x v="2"/>
    <x v="816"/>
    <d v="2025-08-16T00:00:00"/>
    <s v="United States"/>
    <s v="Chevron Technical Center"/>
    <x v="58"/>
    <m/>
    <m/>
    <m/>
    <m/>
    <m/>
    <m/>
  </r>
  <r>
    <s v="Julie Smicinski"/>
    <x v="0"/>
    <x v="816"/>
    <d v="2027-08-16T00:00:00"/>
    <s v="United States"/>
    <s v="Purdue Univserity"/>
    <x v="19"/>
    <m/>
    <m/>
    <m/>
    <m/>
    <m/>
    <m/>
  </r>
  <r>
    <s v="Adam Morris"/>
    <x v="2"/>
    <x v="817"/>
    <d v="2025-08-13T00:00:00"/>
    <s v="United States"/>
    <m/>
    <x v="42"/>
    <m/>
    <m/>
    <m/>
    <m/>
    <m/>
    <m/>
  </r>
  <r>
    <s v="Ernesto Chiacchiarini"/>
    <x v="0"/>
    <x v="818"/>
    <d v="2027-08-12T00:00:00"/>
    <s v="Argentina"/>
    <m/>
    <x v="50"/>
    <m/>
    <m/>
    <m/>
    <m/>
    <m/>
    <m/>
  </r>
  <r>
    <s v="Andrew Chow"/>
    <x v="2"/>
    <x v="819"/>
    <d v="2025-08-10T00:00:00"/>
    <s v="Australia"/>
    <m/>
    <x v="12"/>
    <m/>
    <m/>
    <m/>
    <m/>
    <m/>
    <m/>
  </r>
  <r>
    <s v="Aleksander Buczacki"/>
    <x v="2"/>
    <x v="820"/>
    <d v="2025-08-09T00:00:00"/>
    <s v="Poland"/>
    <s v="Warsaw University of Technology"/>
    <x v="66"/>
    <m/>
    <m/>
    <m/>
    <m/>
    <m/>
    <m/>
  </r>
  <r>
    <s v="Sean Pridmore"/>
    <x v="2"/>
    <x v="820"/>
    <d v="2028-08-09T00:00:00"/>
    <s v="United States"/>
    <s v="Becton Dickinson"/>
    <x v="27"/>
    <m/>
    <m/>
    <m/>
    <m/>
    <m/>
    <m/>
  </r>
  <r>
    <s v="Benjamin J. &quot;Ben&quot; Larwood"/>
    <x v="0"/>
    <x v="821"/>
    <d v="2027-08-04T00:00:00"/>
    <s v="United Kingdom"/>
    <s v="Synoptix Limited"/>
    <x v="10"/>
    <m/>
    <m/>
    <m/>
    <m/>
    <m/>
    <m/>
  </r>
  <r>
    <s v="Eamonn M. Kelly"/>
    <x v="2"/>
    <x v="822"/>
    <d v="2025-08-03T00:00:00"/>
    <s v="United States"/>
    <s v="MITRE"/>
    <x v="27"/>
    <m/>
    <m/>
    <m/>
    <m/>
    <m/>
    <m/>
  </r>
  <r>
    <s v="Ryan Bougen"/>
    <x v="0"/>
    <x v="822"/>
    <d v="2027-08-03T00:00:00"/>
    <s v="New Zealand"/>
    <s v="Beca"/>
    <x v="57"/>
    <m/>
    <m/>
    <m/>
    <m/>
    <m/>
    <m/>
  </r>
  <r>
    <s v="Charlotte M. Ambrose"/>
    <x v="0"/>
    <x v="823"/>
    <d v="2027-08-02T00:00:00"/>
    <s v="United Kingdom"/>
    <s v="Synoptix Ltd"/>
    <x v="10"/>
    <m/>
    <m/>
    <m/>
    <m/>
    <m/>
    <m/>
  </r>
  <r>
    <s v="Georges Faraj"/>
    <x v="2"/>
    <x v="824"/>
    <d v="2025-08-01T00:00:00"/>
    <s v="Saudi Arabia"/>
    <s v="PARSONS CORPORATION"/>
    <x v="28"/>
    <m/>
    <m/>
    <m/>
    <m/>
    <m/>
    <m/>
  </r>
  <r>
    <s v="Michael J. Tymm"/>
    <x v="0"/>
    <x v="824"/>
    <d v="2027-08-01T00:00:00"/>
    <s v="United States"/>
    <s v="Draper"/>
    <x v="13"/>
    <m/>
    <m/>
    <m/>
    <m/>
    <m/>
    <m/>
  </r>
  <r>
    <s v="Michael T. &quot;Mike&quot; Rabban"/>
    <x v="0"/>
    <x v="824"/>
    <d v="2027-08-01T00:00:00"/>
    <s v="United States"/>
    <s v="Blue Origin, LLC"/>
    <x v="2"/>
    <m/>
    <m/>
    <m/>
    <m/>
    <m/>
    <m/>
  </r>
  <r>
    <s v="Enrique A. Lopez"/>
    <x v="0"/>
    <x v="825"/>
    <d v="2027-07-31T00:00:00"/>
    <s v="United States"/>
    <s v="Viasat, Inc."/>
    <x v="27"/>
    <m/>
    <m/>
    <m/>
    <m/>
    <m/>
    <m/>
  </r>
  <r>
    <s v="Naseem Shah"/>
    <x v="0"/>
    <x v="825"/>
    <d v="2027-07-31T00:00:00"/>
    <s v="United States"/>
    <s v="BAE Systems"/>
    <x v="19"/>
    <m/>
    <m/>
    <m/>
    <m/>
    <m/>
    <m/>
  </r>
  <r>
    <s v="Samuel ULENS"/>
    <x v="0"/>
    <x v="826"/>
    <d v="2027-07-28T00:00:00"/>
    <s v="France"/>
    <s v="ALTEN"/>
    <x v="0"/>
    <m/>
    <m/>
    <m/>
    <m/>
    <m/>
    <m/>
  </r>
  <r>
    <s v="Alfonso Sciacchitano"/>
    <x v="0"/>
    <x v="827"/>
    <d v="2027-07-26T00:00:00"/>
    <s v="United States"/>
    <s v="Naval Postgraduate School"/>
    <x v="44"/>
    <m/>
    <m/>
    <m/>
    <m/>
    <m/>
    <m/>
  </r>
  <r>
    <s v="John Carlo C. Laude"/>
    <x v="0"/>
    <x v="827"/>
    <d v="2027-07-26T00:00:00"/>
    <s v="Singapore"/>
    <s v="Cubic Transportation System"/>
    <x v="47"/>
    <m/>
    <m/>
    <m/>
    <m/>
    <m/>
    <m/>
  </r>
  <r>
    <s v="Chris A. Chapman"/>
    <x v="0"/>
    <x v="828"/>
    <d v="2027-07-25T00:00:00"/>
    <s v="United Kingdom"/>
    <s v="BAE SYSTEMS Maritime"/>
    <x v="10"/>
    <m/>
    <m/>
    <m/>
    <m/>
    <m/>
    <m/>
  </r>
  <r>
    <s v="Young M. Kim"/>
    <x v="2"/>
    <x v="828"/>
    <d v="2025-07-25T00:00:00"/>
    <s v="United States"/>
    <m/>
    <x v="26"/>
    <m/>
    <m/>
    <m/>
    <m/>
    <m/>
    <m/>
  </r>
  <r>
    <s v="Tom Wu"/>
    <x v="0"/>
    <x v="829"/>
    <d v="2027-07-24T00:00:00"/>
    <s v="United States"/>
    <s v="Astrion"/>
    <x v="26"/>
    <m/>
    <m/>
    <m/>
    <m/>
    <m/>
    <m/>
  </r>
  <r>
    <s v="Aminata DIOUF"/>
    <x v="0"/>
    <x v="830"/>
    <d v="2027-07-23T00:00:00"/>
    <s v="France"/>
    <m/>
    <x v="0"/>
    <m/>
    <m/>
    <m/>
    <m/>
    <m/>
    <m/>
  </r>
  <r>
    <s v="Martin Oswald"/>
    <x v="2"/>
    <x v="831"/>
    <d v="2025-07-20T00:00:00"/>
    <s v="Switzerland"/>
    <s v="Moving Spine AG"/>
    <x v="9"/>
    <m/>
    <m/>
    <m/>
    <m/>
    <m/>
    <m/>
  </r>
  <r>
    <s v="Andrew Murray"/>
    <x v="0"/>
    <x v="832"/>
    <d v="2027-07-18T00:00:00"/>
    <s v="United States"/>
    <s v="Navy"/>
    <x v="19"/>
    <m/>
    <m/>
    <m/>
    <m/>
    <m/>
    <m/>
  </r>
  <r>
    <s v="Othuke B. Osigho"/>
    <x v="2"/>
    <x v="833"/>
    <d v="2025-07-17T00:00:00"/>
    <s v="United Kingdom"/>
    <s v="BAE Systems"/>
    <x v="10"/>
    <m/>
    <m/>
    <m/>
    <m/>
    <m/>
    <m/>
  </r>
  <r>
    <s v="Nicholas H. McGrogan"/>
    <x v="2"/>
    <x v="834"/>
    <d v="2025-07-14T00:00:00"/>
    <s v="United Kingdom"/>
    <s v="Capgemini Engineering"/>
    <x v="10"/>
    <m/>
    <m/>
    <m/>
    <m/>
    <m/>
    <m/>
  </r>
  <r>
    <s v="Samir &quot;Sam&quot; Albaroudi"/>
    <x v="1"/>
    <x v="834"/>
    <m/>
    <s v="United States"/>
    <s v="Siemens Healthineers"/>
    <x v="27"/>
    <m/>
    <m/>
    <m/>
    <m/>
    <m/>
    <m/>
  </r>
  <r>
    <s v="Edward O'Connor"/>
    <x v="2"/>
    <x v="835"/>
    <d v="2025-07-13T00:00:00"/>
    <s v="United States"/>
    <s v="ManTech Inc."/>
    <x v="19"/>
    <m/>
    <m/>
    <m/>
    <m/>
    <m/>
    <m/>
  </r>
  <r>
    <s v="Nathan M. &quot;Nate&quot; Maas"/>
    <x v="0"/>
    <x v="835"/>
    <d v="2027-07-13T00:00:00"/>
    <s v="United States"/>
    <s v="Boston Scientific Corporation"/>
    <x v="26"/>
    <m/>
    <m/>
    <m/>
    <m/>
    <m/>
    <m/>
  </r>
  <r>
    <s v="Benjamin Barth"/>
    <x v="2"/>
    <x v="836"/>
    <d v="2025-07-12T00:00:00"/>
    <s v="Germany"/>
    <s v="German Aerospace Center (DLR)"/>
    <x v="9"/>
    <m/>
    <m/>
    <m/>
    <m/>
    <m/>
    <m/>
  </r>
  <r>
    <s v="Peter Mayer"/>
    <x v="2"/>
    <x v="836"/>
    <d v="2025-07-12T00:00:00"/>
    <s v="United States"/>
    <s v="ASML"/>
    <x v="27"/>
    <m/>
    <m/>
    <m/>
    <m/>
    <m/>
    <m/>
  </r>
  <r>
    <s v="Alexander J. Hill"/>
    <x v="0"/>
    <x v="837"/>
    <d v="2027-07-10T00:00:00"/>
    <s v="United Kingdom"/>
    <s v="Costain"/>
    <x v="10"/>
    <m/>
    <m/>
    <m/>
    <m/>
    <m/>
    <m/>
  </r>
  <r>
    <s v="Mathieu MUZELLEC"/>
    <x v="0"/>
    <x v="837"/>
    <d v="2027-07-10T00:00:00"/>
    <s v="France"/>
    <s v="AIRBUS"/>
    <x v="0"/>
    <m/>
    <m/>
    <m/>
    <m/>
    <m/>
    <m/>
  </r>
  <r>
    <s v="Pedro Cachim"/>
    <x v="0"/>
    <x v="838"/>
    <d v="2027-07-09T00:00:00"/>
    <s v="Portugal"/>
    <s v="GMV"/>
    <x v="7"/>
    <m/>
    <m/>
    <m/>
    <m/>
    <m/>
    <m/>
  </r>
  <r>
    <s v="Corina L. White"/>
    <x v="2"/>
    <x v="839"/>
    <d v="2025-07-07T00:00:00"/>
    <s v="United States"/>
    <s v="Naval postgraduate School"/>
    <x v="44"/>
    <m/>
    <m/>
    <m/>
    <m/>
    <m/>
    <m/>
  </r>
  <r>
    <s v="Joshua O. Oluwatumise"/>
    <x v="0"/>
    <x v="839"/>
    <d v="2027-07-07T00:00:00"/>
    <s v="United States"/>
    <s v="Colorado State University"/>
    <x v="2"/>
    <m/>
    <m/>
    <m/>
    <m/>
    <m/>
    <m/>
  </r>
  <r>
    <s v="Hawar Muhammad"/>
    <x v="2"/>
    <x v="840"/>
    <d v="2025-07-05T00:00:00"/>
    <s v="United States"/>
    <s v="FAA"/>
    <x v="19"/>
    <m/>
    <m/>
    <m/>
    <m/>
    <m/>
    <m/>
  </r>
  <r>
    <s v="Hideyuki Yanai"/>
    <x v="0"/>
    <x v="840"/>
    <d v="2027-07-05T00:00:00"/>
    <s v="Japan"/>
    <s v="Honda R&amp;D Co., Ltd."/>
    <x v="51"/>
    <m/>
    <m/>
    <m/>
    <m/>
    <m/>
    <m/>
  </r>
  <r>
    <s v="Lasse Larsson"/>
    <x v="2"/>
    <x v="840"/>
    <d v="2025-07-05T00:00:00"/>
    <s v="Sweden"/>
    <s v="AAC Clyde Space"/>
    <x v="6"/>
    <m/>
    <m/>
    <m/>
    <m/>
    <m/>
    <m/>
  </r>
  <r>
    <s v="Michael Berg"/>
    <x v="2"/>
    <x v="840"/>
    <d v="2028-07-05T00:00:00"/>
    <s v="Germany"/>
    <s v="IAV GmbH"/>
    <x v="3"/>
    <m/>
    <m/>
    <m/>
    <m/>
    <m/>
    <m/>
  </r>
  <r>
    <s v="Dustin Gerard"/>
    <x v="0"/>
    <x v="841"/>
    <d v="2027-07-04T00:00:00"/>
    <s v="United States"/>
    <s v="BAE Systems"/>
    <x v="20"/>
    <m/>
    <m/>
    <m/>
    <m/>
    <m/>
    <m/>
  </r>
  <r>
    <s v="Susan E. Ronning"/>
    <x v="0"/>
    <x v="841"/>
    <d v="2027-07-04T00:00:00"/>
    <s v="United States"/>
    <s v="ADCOMM Engineering LLC"/>
    <x v="35"/>
    <m/>
    <m/>
    <m/>
    <m/>
    <m/>
    <m/>
  </r>
  <r>
    <s v="Hector Arzaga Nunez"/>
    <x v="0"/>
    <x v="842"/>
    <d v="2027-07-03T00:00:00"/>
    <s v="United States"/>
    <s v="Ford Motor Company"/>
    <x v="16"/>
    <m/>
    <m/>
    <m/>
    <m/>
    <m/>
    <m/>
  </r>
  <r>
    <s v="Mustafa Tunca"/>
    <x v="2"/>
    <x v="842"/>
    <d v="2025-07-03T00:00:00"/>
    <s v="Germany"/>
    <s v="CARIAD SE"/>
    <x v="3"/>
    <m/>
    <m/>
    <m/>
    <m/>
    <m/>
    <m/>
  </r>
  <r>
    <s v="Justin R. Hirsch"/>
    <x v="0"/>
    <x v="843"/>
    <d v="2027-07-02T00:00:00"/>
    <s v="Canada"/>
    <m/>
    <x v="38"/>
    <m/>
    <m/>
    <m/>
    <m/>
    <m/>
    <m/>
  </r>
  <r>
    <s v="thomas hume"/>
    <x v="0"/>
    <x v="844"/>
    <d v="2027-06-30T00:00:00"/>
    <s v="United Kingdom"/>
    <m/>
    <x v="10"/>
    <m/>
    <m/>
    <m/>
    <m/>
    <m/>
    <m/>
  </r>
  <r>
    <s v="Dave Froggatt"/>
    <x v="0"/>
    <x v="845"/>
    <d v="2027-06-29T00:00:00"/>
    <s v="United Kingdom"/>
    <s v="Frazer-Nash Consultancy"/>
    <x v="10"/>
    <m/>
    <m/>
    <m/>
    <m/>
    <m/>
    <m/>
  </r>
  <r>
    <s v="Richard C. &quot;Vic&quot; Vale"/>
    <x v="2"/>
    <x v="845"/>
    <d v="2028-06-29T00:00:00"/>
    <s v="United States"/>
    <s v="SAIC"/>
    <x v="19"/>
    <m/>
    <m/>
    <m/>
    <m/>
    <m/>
    <m/>
  </r>
  <r>
    <s v="Catarina ANTUNES DA SILVA"/>
    <x v="0"/>
    <x v="846"/>
    <d v="2027-06-28T00:00:00"/>
    <s v="France"/>
    <s v="ISAE-SUPAERO/DFM"/>
    <x v="0"/>
    <m/>
    <m/>
    <m/>
    <m/>
    <m/>
    <m/>
  </r>
  <r>
    <s v="Emily Hendrickson"/>
    <x v="0"/>
    <x v="846"/>
    <d v="2027-06-28T00:00:00"/>
    <s v="United States"/>
    <s v="KBR"/>
    <x v="25"/>
    <m/>
    <m/>
    <m/>
    <m/>
    <m/>
    <m/>
  </r>
  <r>
    <s v="Paul Guzman"/>
    <x v="0"/>
    <x v="846"/>
    <d v="2027-06-28T00:00:00"/>
    <s v="United States"/>
    <s v="Arcfield"/>
    <x v="16"/>
    <m/>
    <m/>
    <m/>
    <m/>
    <m/>
    <m/>
  </r>
  <r>
    <s v="Evan E. Phillips"/>
    <x v="0"/>
    <x v="847"/>
    <d v="2027-06-27T00:00:00"/>
    <s v="United Kingdom"/>
    <s v="Infinity Systems Engineering LTD."/>
    <x v="10"/>
    <m/>
    <m/>
    <m/>
    <m/>
    <m/>
    <m/>
  </r>
  <r>
    <s v="Frederick Paul Marie &quot;Fred&quot; Diaz"/>
    <x v="2"/>
    <x v="848"/>
    <d v="2028-06-23T00:00:00"/>
    <s v="France"/>
    <s v="FDSystemsCore SAS"/>
    <x v="27"/>
    <m/>
    <m/>
    <m/>
    <m/>
    <m/>
    <m/>
  </r>
  <r>
    <s v="John C. Burkey"/>
    <x v="1"/>
    <x v="849"/>
    <m/>
    <s v="United States"/>
    <s v="ManTech International"/>
    <x v="56"/>
    <m/>
    <m/>
    <m/>
    <m/>
    <m/>
    <m/>
  </r>
  <r>
    <s v="Lee Prosser"/>
    <x v="0"/>
    <x v="849"/>
    <d v="2027-06-22T00:00:00"/>
    <s v="Australia"/>
    <m/>
    <x v="12"/>
    <m/>
    <m/>
    <m/>
    <m/>
    <m/>
    <m/>
  </r>
  <r>
    <s v="Michael (Mike) Robeson"/>
    <x v="2"/>
    <x v="850"/>
    <d v="2025-06-19T00:00:00"/>
    <s v="United States"/>
    <s v="U.S. Army"/>
    <x v="46"/>
    <m/>
    <m/>
    <m/>
    <m/>
    <m/>
    <m/>
  </r>
  <r>
    <s v="Thomas Porter"/>
    <x v="2"/>
    <x v="850"/>
    <d v="2025-06-19T00:00:00"/>
    <s v="United States"/>
    <s v="Amazon Web Services"/>
    <x v="19"/>
    <m/>
    <m/>
    <m/>
    <m/>
    <m/>
    <m/>
  </r>
  <r>
    <s v="Arnold Eng"/>
    <x v="0"/>
    <x v="851"/>
    <d v="2027-06-19T00:00:00"/>
    <s v="United States"/>
    <s v="Los Alamos National Laboratory"/>
    <x v="37"/>
    <m/>
    <m/>
    <m/>
    <m/>
    <m/>
    <m/>
  </r>
  <r>
    <s v="Andrew Patrick David George Everett"/>
    <x v="0"/>
    <x v="852"/>
    <d v="2027-06-16T00:00:00"/>
    <s v="United States"/>
    <s v="University of Vermont"/>
    <x v="50"/>
    <m/>
    <m/>
    <m/>
    <m/>
    <m/>
    <m/>
  </r>
  <r>
    <s v="Shawn Na"/>
    <x v="2"/>
    <x v="852"/>
    <d v="2028-06-16T00:00:00"/>
    <s v="United States"/>
    <s v="SAIC"/>
    <x v="19"/>
    <m/>
    <m/>
    <m/>
    <m/>
    <m/>
    <m/>
  </r>
  <r>
    <s v="Federico Crugnola"/>
    <x v="2"/>
    <x v="853"/>
    <d v="2028-06-15T00:00:00"/>
    <s v="Italy"/>
    <s v="Baker Hughes"/>
    <x v="32"/>
    <m/>
    <m/>
    <m/>
    <m/>
    <m/>
    <m/>
  </r>
  <r>
    <s v="Huanran ZHANG"/>
    <x v="0"/>
    <x v="853"/>
    <d v="2027-06-15T00:00:00"/>
    <s v="France"/>
    <s v="isae"/>
    <x v="0"/>
    <m/>
    <m/>
    <m/>
    <m/>
    <m/>
    <m/>
  </r>
  <r>
    <s v="Silvia Evangelisti"/>
    <x v="2"/>
    <x v="854"/>
    <d v="2028-06-13T00:00:00"/>
    <s v="Italy"/>
    <s v="Baker Hughes"/>
    <x v="32"/>
    <m/>
    <m/>
    <m/>
    <m/>
    <m/>
    <m/>
  </r>
  <r>
    <s v="Chiara Cinelli"/>
    <x v="2"/>
    <x v="855"/>
    <d v="2028-06-08T00:00:00"/>
    <s v="Italy"/>
    <s v="Baker Hughes"/>
    <x v="32"/>
    <m/>
    <m/>
    <m/>
    <m/>
    <m/>
    <m/>
  </r>
  <r>
    <s v="Gary Martin"/>
    <x v="2"/>
    <x v="855"/>
    <d v="2027-06-08T00:00:00"/>
    <s v="Australia"/>
    <m/>
    <x v="12"/>
    <m/>
    <m/>
    <m/>
    <m/>
    <m/>
    <m/>
  </r>
  <r>
    <s v="Kenneth Corl"/>
    <x v="2"/>
    <x v="856"/>
    <d v="2027-06-05T00:00:00"/>
    <s v="United States"/>
    <s v="Colorado State University Systems Engineering Programs"/>
    <x v="42"/>
    <m/>
    <m/>
    <m/>
    <m/>
    <m/>
    <m/>
  </r>
  <r>
    <s v="Mrunmayi Joshi"/>
    <x v="0"/>
    <x v="856"/>
    <d v="2027-06-05T00:00:00"/>
    <s v="France"/>
    <s v="ISAE SUPAERO"/>
    <x v="0"/>
    <m/>
    <m/>
    <m/>
    <m/>
    <m/>
    <m/>
  </r>
  <r>
    <s v="Stefan W. &quot;Wayne&quot; Moeller"/>
    <x v="0"/>
    <x v="856"/>
    <d v="2027-06-05T00:00:00"/>
    <s v="United States"/>
    <s v="Lockheed Martin ADP"/>
    <x v="34"/>
    <m/>
    <m/>
    <m/>
    <m/>
    <m/>
    <m/>
  </r>
  <r>
    <s v="Clotilde PION"/>
    <x v="0"/>
    <x v="857"/>
    <d v="2027-06-02T00:00:00"/>
    <s v="France"/>
    <s v="ISAE-SUPAERO/DFM/Safran"/>
    <x v="0"/>
    <m/>
    <m/>
    <m/>
    <m/>
    <m/>
    <m/>
  </r>
  <r>
    <s v="Eike Appel"/>
    <x v="0"/>
    <x v="857"/>
    <d v="2027-06-02T00:00:00"/>
    <s v="Germany"/>
    <s v="Carmeq"/>
    <x v="3"/>
    <m/>
    <m/>
    <m/>
    <m/>
    <m/>
    <m/>
  </r>
  <r>
    <s v="Joe M. Freelong Jr."/>
    <x v="0"/>
    <x v="857"/>
    <d v="2027-06-02T00:00:00"/>
    <s v="United States"/>
    <s v="Devote Consulting"/>
    <x v="33"/>
    <m/>
    <m/>
    <m/>
    <m/>
    <m/>
    <m/>
  </r>
  <r>
    <s v="Alexandre P. SIMON"/>
    <x v="0"/>
    <x v="858"/>
    <d v="2027-06-01T00:00:00"/>
    <s v="France"/>
    <s v="Capgemini Engineering"/>
    <x v="0"/>
    <m/>
    <m/>
    <m/>
    <m/>
    <m/>
    <m/>
  </r>
  <r>
    <s v="Elie AZIZ"/>
    <x v="0"/>
    <x v="858"/>
    <d v="2027-06-01T00:00:00"/>
    <s v="France"/>
    <s v="ISAE-SUPAERO/DFI"/>
    <x v="0"/>
    <m/>
    <m/>
    <m/>
    <m/>
    <m/>
    <m/>
  </r>
  <r>
    <s v="Jesse Corrigan"/>
    <x v="2"/>
    <x v="858"/>
    <d v="2028-06-05T00:00:00"/>
    <s v="Canada"/>
    <s v="AtkinsRealis Canada Inc"/>
    <x v="38"/>
    <m/>
    <m/>
    <m/>
    <m/>
    <m/>
    <m/>
  </r>
  <r>
    <s v="Mohammed AlShaya"/>
    <x v="2"/>
    <x v="858"/>
    <d v="2028-06-01T00:00:00"/>
    <s v="Saudi Arabia"/>
    <m/>
    <x v="27"/>
    <m/>
    <m/>
    <m/>
    <m/>
    <m/>
    <m/>
  </r>
  <r>
    <s v="Luis GARCIA-MOZOS"/>
    <x v="0"/>
    <x v="859"/>
    <d v="2027-05-31T00:00:00"/>
    <s v="France"/>
    <s v="ISAE-SUPAERO/DFM"/>
    <x v="0"/>
    <m/>
    <m/>
    <m/>
    <m/>
    <m/>
    <m/>
  </r>
  <r>
    <s v="Niranjan Lekkala"/>
    <x v="2"/>
    <x v="859"/>
    <d v="2028-05-31T00:00:00"/>
    <s v="India"/>
    <m/>
    <x v="1"/>
    <m/>
    <m/>
    <m/>
    <m/>
    <m/>
    <m/>
  </r>
  <r>
    <s v="Laetitia BORNES"/>
    <x v="0"/>
    <x v="860"/>
    <d v="2027-05-30T00:00:00"/>
    <s v="France"/>
    <s v="ISAE-SUPAERO/DFI"/>
    <x v="0"/>
    <m/>
    <m/>
    <m/>
    <m/>
    <m/>
    <m/>
  </r>
  <r>
    <s v="Luke O. Tandoh"/>
    <x v="0"/>
    <x v="861"/>
    <d v="2027-05-29T00:00:00"/>
    <s v="United Kingdom"/>
    <m/>
    <x v="10"/>
    <m/>
    <m/>
    <m/>
    <m/>
    <m/>
    <m/>
  </r>
  <r>
    <s v="Robert MacMillan"/>
    <x v="0"/>
    <x v="862"/>
    <d v="2027-05-28T00:00:00"/>
    <s v="United Kingdom"/>
    <m/>
    <x v="10"/>
    <m/>
    <m/>
    <m/>
    <m/>
    <m/>
    <m/>
  </r>
  <r>
    <s v="James A. Morton"/>
    <x v="0"/>
    <x v="863"/>
    <d v="2027-05-26T00:00:00"/>
    <s v="United Kingdom"/>
    <s v="BAE Systems Surface Ships Ltd"/>
    <x v="10"/>
    <m/>
    <m/>
    <m/>
    <m/>
    <m/>
    <m/>
  </r>
  <r>
    <s v="Sophie Regnier"/>
    <x v="0"/>
    <x v="863"/>
    <d v="2027-05-26T00:00:00"/>
    <s v="United States"/>
    <s v="Booz Allen Hamilton"/>
    <x v="26"/>
    <m/>
    <m/>
    <m/>
    <m/>
    <m/>
    <m/>
  </r>
  <r>
    <s v="Alexandre THEVENIN"/>
    <x v="0"/>
    <x v="864"/>
    <d v="2027-05-25T00:00:00"/>
    <s v="France"/>
    <s v="ISAE-SUPAERO/DFM"/>
    <x v="0"/>
    <m/>
    <m/>
    <m/>
    <m/>
    <m/>
    <m/>
  </r>
  <r>
    <s v="Burcu Ozgor Demirkaya"/>
    <x v="1"/>
    <x v="864"/>
    <m/>
    <s v="Turkey"/>
    <m/>
    <x v="28"/>
    <m/>
    <m/>
    <m/>
    <m/>
    <m/>
    <m/>
  </r>
  <r>
    <s v="Karen S. Kelly"/>
    <x v="1"/>
    <x v="864"/>
    <m/>
    <s v="United States"/>
    <s v="SAIC"/>
    <x v="19"/>
    <m/>
    <m/>
    <m/>
    <m/>
    <m/>
    <m/>
  </r>
  <r>
    <s v="Roneal J. Josephs"/>
    <x v="0"/>
    <x v="865"/>
    <d v="2027-05-24T00:00:00"/>
    <s v="United States"/>
    <s v="Mastercard"/>
    <x v="19"/>
    <m/>
    <m/>
    <m/>
    <m/>
    <m/>
    <m/>
  </r>
  <r>
    <s v="Yewande K. Ogunyemi"/>
    <x v="2"/>
    <x v="865"/>
    <d v="2028-05-24T00:00:00"/>
    <s v="United Kingdom"/>
    <s v="Siemens UK"/>
    <x v="10"/>
    <m/>
    <m/>
    <m/>
    <m/>
    <m/>
    <m/>
  </r>
  <r>
    <s v="Yutaro Ito"/>
    <x v="2"/>
    <x v="865"/>
    <d v="2028-05-24T00:00:00"/>
    <s v="Japan"/>
    <s v="Woven by Toyota, Inc."/>
    <x v="51"/>
    <m/>
    <m/>
    <m/>
    <m/>
    <m/>
    <m/>
  </r>
  <r>
    <s v="Philippa Dann-Ward"/>
    <x v="2"/>
    <x v="866"/>
    <d v="2028-05-22T00:00:00"/>
    <s v="United Kingdom"/>
    <s v="BAE Systems"/>
    <x v="10"/>
    <m/>
    <m/>
    <m/>
    <m/>
    <m/>
    <m/>
  </r>
  <r>
    <s v="Minh Chau"/>
    <x v="2"/>
    <x v="867"/>
    <d v="2028-05-17T00:00:00"/>
    <s v="Australia"/>
    <s v="Cubic Transportation Systems"/>
    <x v="12"/>
    <m/>
    <m/>
    <m/>
    <m/>
    <m/>
    <m/>
  </r>
  <r>
    <s v="Awele I. Anyanhun"/>
    <x v="2"/>
    <x v="868"/>
    <d v="2028-05-15T00:00:00"/>
    <s v="United States"/>
    <s v="Georgia Tech Research Institute"/>
    <x v="16"/>
    <m/>
    <m/>
    <m/>
    <m/>
    <m/>
    <m/>
  </r>
  <r>
    <s v="Paul Havis"/>
    <x v="0"/>
    <x v="868"/>
    <d v="2027-05-15T00:00:00"/>
    <s v="United States"/>
    <m/>
    <x v="25"/>
    <m/>
    <m/>
    <m/>
    <m/>
    <m/>
    <m/>
  </r>
  <r>
    <s v="Shaleen Gupta"/>
    <x v="0"/>
    <x v="869"/>
    <d v="2027-05-14T00:00:00"/>
    <s v="Germany"/>
    <m/>
    <x v="1"/>
    <m/>
    <m/>
    <m/>
    <m/>
    <m/>
    <m/>
  </r>
  <r>
    <s v="Maxence LAGARDE"/>
    <x v="0"/>
    <x v="870"/>
    <d v="2027-05-13T00:00:00"/>
    <s v="France"/>
    <s v="ISAE-SUPAERO/DFI"/>
    <x v="0"/>
    <m/>
    <m/>
    <m/>
    <m/>
    <m/>
    <m/>
  </r>
  <r>
    <s v="Henry Chen"/>
    <x v="0"/>
    <x v="871"/>
    <d v="2027-05-12T00:00:00"/>
    <s v="United States"/>
    <s v="Lockheed Martin Corporation"/>
    <x v="29"/>
    <m/>
    <m/>
    <m/>
    <m/>
    <m/>
    <m/>
  </r>
  <r>
    <s v="Thomas W. Kusel Mr"/>
    <x v="1"/>
    <x v="872"/>
    <m/>
    <s v="South Africa"/>
    <s v="SARAO"/>
    <x v="45"/>
    <m/>
    <m/>
    <m/>
    <m/>
    <m/>
    <m/>
  </r>
  <r>
    <s v="Pieter H. A. &quot;Pier&quot; Bos Sr."/>
    <x v="0"/>
    <x v="873"/>
    <d v="2027-05-10T00:00:00"/>
    <s v="Germany"/>
    <s v="KARL STORZ SE &amp; Co. KG"/>
    <x v="3"/>
    <m/>
    <m/>
    <m/>
    <m/>
    <m/>
    <m/>
  </r>
  <r>
    <s v="Sunetra Basavaraju"/>
    <x v="0"/>
    <x v="873"/>
    <d v="2027-05-10T00:00:00"/>
    <s v="Germany"/>
    <s v="KARL STORZ SE &amp; Co. KG"/>
    <x v="3"/>
    <m/>
    <m/>
    <m/>
    <m/>
    <m/>
    <m/>
  </r>
  <r>
    <s v="Marwan MALKOUN"/>
    <x v="0"/>
    <x v="874"/>
    <d v="2027-05-09T00:00:00"/>
    <s v="Germany"/>
    <s v="Safran Passenger Innovations Germany GmbH"/>
    <x v="3"/>
    <m/>
    <m/>
    <m/>
    <m/>
    <m/>
    <m/>
  </r>
  <r>
    <s v="Renee L. Steinwand"/>
    <x v="1"/>
    <x v="874"/>
    <m/>
    <s v="United States"/>
    <s v="Booz Allen Hamilton (retired)"/>
    <x v="2"/>
    <m/>
    <m/>
    <m/>
    <m/>
    <m/>
    <m/>
  </r>
  <r>
    <s v="Juliana &quot;Julie&quot; Fortune"/>
    <x v="2"/>
    <x v="875"/>
    <d v="2028-05-08T00:00:00"/>
    <s v="United States"/>
    <s v="Parsons"/>
    <x v="25"/>
    <m/>
    <m/>
    <m/>
    <m/>
    <m/>
    <m/>
  </r>
  <r>
    <s v="Urara Satake"/>
    <x v="0"/>
    <x v="875"/>
    <d v="2027-05-08T00:00:00"/>
    <s v="Japan"/>
    <s v="Graduate school of system design management institute, Keio University"/>
    <x v="51"/>
    <m/>
    <m/>
    <m/>
    <m/>
    <m/>
    <m/>
  </r>
  <r>
    <s v="Timothée NEVEU"/>
    <x v="0"/>
    <x v="876"/>
    <d v="2027-05-07T00:00:00"/>
    <s v="France"/>
    <s v="Framatome"/>
    <x v="0"/>
    <m/>
    <m/>
    <m/>
    <m/>
    <m/>
    <m/>
  </r>
  <r>
    <s v="Tran-Vu NONG"/>
    <x v="0"/>
    <x v="876"/>
    <d v="2027-05-07T00:00:00"/>
    <s v="France"/>
    <s v="Airbus SAS"/>
    <x v="0"/>
    <m/>
    <m/>
    <m/>
    <m/>
    <m/>
    <m/>
  </r>
  <r>
    <s v="Jennifer Dobson"/>
    <x v="0"/>
    <x v="877"/>
    <d v="2027-05-06T00:00:00"/>
    <s v="United States"/>
    <m/>
    <x v="27"/>
    <m/>
    <m/>
    <m/>
    <m/>
    <m/>
    <m/>
  </r>
  <r>
    <s v="Ramon-Maria GARCIA-ALARCIA"/>
    <x v="0"/>
    <x v="877"/>
    <d v="2027-05-06T00:00:00"/>
    <s v="Germany"/>
    <s v="Technical University of Munich"/>
    <x v="0"/>
    <m/>
    <m/>
    <m/>
    <m/>
    <m/>
    <m/>
  </r>
  <r>
    <s v="Anugerah Akbar SETIYAWAN"/>
    <x v="0"/>
    <x v="878"/>
    <d v="2027-05-04T00:00:00"/>
    <s v="France"/>
    <s v="ISAE-SUPAERO/DFM"/>
    <x v="0"/>
    <m/>
    <m/>
    <m/>
    <m/>
    <m/>
    <m/>
  </r>
  <r>
    <s v="Cristina Barradas Barradas"/>
    <x v="0"/>
    <x v="878"/>
    <d v="2027-05-04T00:00:00"/>
    <s v="France"/>
    <s v="ISAE-SUPAERO/DFM"/>
    <x v="0"/>
    <m/>
    <m/>
    <m/>
    <m/>
    <m/>
    <m/>
  </r>
  <r>
    <s v="David C. McGehee"/>
    <x v="2"/>
    <x v="878"/>
    <d v="2028-05-14T00:00:00"/>
    <s v="United States"/>
    <s v="LinQuest Corporation"/>
    <x v="2"/>
    <m/>
    <m/>
    <m/>
    <m/>
    <m/>
    <m/>
  </r>
  <r>
    <s v="Srinath Iyengar"/>
    <x v="1"/>
    <x v="878"/>
    <m/>
    <s v="United States"/>
    <s v="ManTech"/>
    <x v="27"/>
    <m/>
    <m/>
    <m/>
    <m/>
    <m/>
    <m/>
  </r>
  <r>
    <s v="Mario P. Benito"/>
    <x v="0"/>
    <x v="879"/>
    <d v="2027-05-02T00:00:00"/>
    <s v="France"/>
    <s v="Capgemini Engineering"/>
    <x v="0"/>
    <m/>
    <m/>
    <m/>
    <m/>
    <m/>
    <m/>
  </r>
  <r>
    <s v="Stuart P. Harper"/>
    <x v="2"/>
    <x v="879"/>
    <d v="2028-05-02T00:00:00"/>
    <s v="United Kingdom"/>
    <s v="BAE Systems"/>
    <x v="10"/>
    <m/>
    <m/>
    <m/>
    <m/>
    <m/>
    <m/>
  </r>
  <r>
    <s v="Ana Rita SILVA-TEIXEIRA"/>
    <x v="0"/>
    <x v="880"/>
    <d v="2027-05-01T00:00:00"/>
    <s v="France"/>
    <s v="ISAE-SUPAERO/DFM"/>
    <x v="0"/>
    <m/>
    <m/>
    <m/>
    <m/>
    <m/>
    <m/>
  </r>
  <r>
    <s v="Keshav SHARMA"/>
    <x v="0"/>
    <x v="880"/>
    <d v="2027-05-01T00:00:00"/>
    <s v="France"/>
    <s v="ISAE-SUPAERO/DFM"/>
    <x v="0"/>
    <m/>
    <m/>
    <m/>
    <m/>
    <m/>
    <m/>
  </r>
  <r>
    <s v="Sarah Kawai"/>
    <x v="2"/>
    <x v="880"/>
    <d v="2028-05-01T00:00:00"/>
    <s v="Canada"/>
    <s v="Ford Motor Company"/>
    <x v="38"/>
    <m/>
    <m/>
    <m/>
    <m/>
    <m/>
    <m/>
  </r>
  <r>
    <s v="Albert Turansky"/>
    <x v="0"/>
    <x v="881"/>
    <d v="2027-04-30T00:00:00"/>
    <s v="United States"/>
    <s v="Enhanced Information Solutions"/>
    <x v="26"/>
    <m/>
    <m/>
    <m/>
    <m/>
    <m/>
    <m/>
  </r>
  <r>
    <s v="Christofer &quot;Chris&quot; Fackrell"/>
    <x v="0"/>
    <x v="881"/>
    <d v="2027-04-30T00:00:00"/>
    <s v="United States"/>
    <s v="Strategic Systems Programs"/>
    <x v="2"/>
    <m/>
    <m/>
    <m/>
    <m/>
    <m/>
    <m/>
  </r>
  <r>
    <s v="Diogo Costa"/>
    <x v="0"/>
    <x v="882"/>
    <d v="2027-04-29T00:00:00"/>
    <s v="France"/>
    <s v="ISAE-SUPAERO/DFM"/>
    <x v="0"/>
    <m/>
    <m/>
    <m/>
    <m/>
    <m/>
    <m/>
  </r>
  <r>
    <s v="Ignacio RUPEREZ-VIRSEDA"/>
    <x v="0"/>
    <x v="882"/>
    <d v="2027-04-29T00:00:00"/>
    <s v="France"/>
    <s v="ISAE-SUPAERO/DFM"/>
    <x v="0"/>
    <m/>
    <m/>
    <m/>
    <m/>
    <m/>
    <m/>
  </r>
  <r>
    <s v="Antonio Tricarico"/>
    <x v="2"/>
    <x v="883"/>
    <d v="2028-04-28T00:00:00"/>
    <s v="Italy"/>
    <m/>
    <x v="32"/>
    <m/>
    <m/>
    <m/>
    <m/>
    <m/>
    <m/>
  </r>
  <r>
    <s v="Benjamin Climie"/>
    <x v="0"/>
    <x v="883"/>
    <d v="2027-04-28T00:00:00"/>
    <s v="United States"/>
    <s v="Booz Allen Hamilton Inc."/>
    <x v="16"/>
    <m/>
    <m/>
    <m/>
    <m/>
    <m/>
    <m/>
  </r>
  <r>
    <s v="Enrico TORMENA"/>
    <x v="0"/>
    <x v="884"/>
    <d v="2027-04-27T00:00:00"/>
    <s v="France"/>
    <s v="HyPrSpace"/>
    <x v="0"/>
    <m/>
    <m/>
    <m/>
    <m/>
    <m/>
    <m/>
  </r>
  <r>
    <s v="Raksha P. MANI"/>
    <x v="0"/>
    <x v="884"/>
    <d v="2027-04-27T00:00:00"/>
    <s v="India"/>
    <s v="Airbus India Group Private Limited"/>
    <x v="1"/>
    <m/>
    <m/>
    <m/>
    <m/>
    <m/>
    <m/>
  </r>
  <r>
    <s v="Sai Sowmya KURRA"/>
    <x v="0"/>
    <x v="884"/>
    <d v="2027-04-27T00:00:00"/>
    <s v="France"/>
    <s v="Capgemini Engineering"/>
    <x v="0"/>
    <m/>
    <m/>
    <m/>
    <m/>
    <m/>
    <m/>
  </r>
  <r>
    <s v="Gavin Jackson"/>
    <x v="2"/>
    <x v="885"/>
    <d v="2028-04-26T00:00:00"/>
    <s v="United States"/>
    <s v="G2 Ops"/>
    <x v="19"/>
    <m/>
    <m/>
    <m/>
    <m/>
    <m/>
    <m/>
  </r>
  <r>
    <s v="Paul VIVOT"/>
    <x v="0"/>
    <x v="885"/>
    <d v="2027-04-26T00:00:00"/>
    <s v="France"/>
    <s v="ISAE-SUPAERO/DFI"/>
    <x v="0"/>
    <m/>
    <m/>
    <m/>
    <m/>
    <m/>
    <m/>
  </r>
  <r>
    <s v="Vignesh Gokulakrishnan"/>
    <x v="0"/>
    <x v="885"/>
    <d v="2027-04-26T00:00:00"/>
    <s v="Germany"/>
    <s v="Sogeti Capgemini"/>
    <x v="3"/>
    <m/>
    <m/>
    <m/>
    <m/>
    <m/>
    <m/>
  </r>
  <r>
    <s v="Yokesh Ravi"/>
    <x v="0"/>
    <x v="885"/>
    <d v="2027-04-26T00:00:00"/>
    <s v="Germany"/>
    <s v="ISAE-SUPAERO/DFM"/>
    <x v="3"/>
    <m/>
    <m/>
    <m/>
    <m/>
    <m/>
    <m/>
  </r>
  <r>
    <s v="Eduardo GONZALEZ RODRIGUEZ"/>
    <x v="0"/>
    <x v="886"/>
    <d v="2027-04-25T00:00:00"/>
    <s v="France"/>
    <s v="ISAE-SUPAERO/DFM"/>
    <x v="0"/>
    <m/>
    <m/>
    <m/>
    <m/>
    <m/>
    <m/>
  </r>
  <r>
    <s v="Marlene Quick-Campbell"/>
    <x v="1"/>
    <x v="886"/>
    <m/>
    <s v="United States"/>
    <s v="Peraton"/>
    <x v="42"/>
    <m/>
    <m/>
    <m/>
    <m/>
    <m/>
    <m/>
  </r>
  <r>
    <s v="Shanmugam Raguraman"/>
    <x v="0"/>
    <x v="886"/>
    <d v="2027-04-25T00:00:00"/>
    <s v="Germany"/>
    <s v="Capgemini Engineering Deutschland"/>
    <x v="3"/>
    <m/>
    <m/>
    <m/>
    <m/>
    <m/>
    <m/>
  </r>
  <r>
    <s v="Jacobus S. &quot;Stephan&quot; Sandenbergh"/>
    <x v="0"/>
    <x v="887"/>
    <d v="2027-04-24T00:00:00"/>
    <s v="Germany"/>
    <s v="Thales Deutschland GmbH"/>
    <x v="3"/>
    <m/>
    <m/>
    <m/>
    <m/>
    <m/>
    <m/>
  </r>
  <r>
    <s v="Sean T. Barlow"/>
    <x v="0"/>
    <x v="887"/>
    <d v="2027-04-24T00:00:00"/>
    <s v="United Kingdom"/>
    <s v="Nuclear Waste Services"/>
    <x v="10"/>
    <m/>
    <m/>
    <m/>
    <m/>
    <m/>
    <m/>
  </r>
  <r>
    <s v="Ahmet Yigit"/>
    <x v="2"/>
    <x v="888"/>
    <d v="2028-04-23T00:00:00"/>
    <s v="Germany"/>
    <s v="NATO AEWC Force"/>
    <x v="28"/>
    <m/>
    <m/>
    <m/>
    <m/>
    <m/>
    <m/>
  </r>
  <r>
    <s v="Louis Terry"/>
    <x v="2"/>
    <x v="888"/>
    <d v="2028-04-23T00:00:00"/>
    <s v="United States"/>
    <s v="BAE Systems"/>
    <x v="27"/>
    <m/>
    <m/>
    <m/>
    <m/>
    <m/>
    <m/>
  </r>
  <r>
    <s v="Maxwell J. Steffen Cameron-Jones"/>
    <x v="0"/>
    <x v="889"/>
    <d v="2027-04-21T00:00:00"/>
    <s v="United Kingdom"/>
    <m/>
    <x v="24"/>
    <m/>
    <m/>
    <m/>
    <m/>
    <m/>
    <m/>
  </r>
  <r>
    <s v="Fábio C. &quot;Guarita&quot; Guarita"/>
    <x v="2"/>
    <x v="890"/>
    <d v="2028-04-18T00:00:00"/>
    <s v="Brazil"/>
    <s v="EMBRAER"/>
    <x v="7"/>
    <m/>
    <m/>
    <m/>
    <m/>
    <m/>
    <m/>
  </r>
  <r>
    <s v="Eng. Getachew Michael MSc"/>
    <x v="2"/>
    <x v="891"/>
    <d v="2028-04-17T00:00:00"/>
    <s v="United States"/>
    <s v="University of Maryland, Baltimore County"/>
    <x v="19"/>
    <m/>
    <m/>
    <m/>
    <m/>
    <m/>
    <m/>
  </r>
  <r>
    <s v="Kailash Golecha"/>
    <x v="2"/>
    <x v="892"/>
    <d v="2028-04-15T00:00:00"/>
    <s v="India"/>
    <s v="GE Healthcare, Bangalore"/>
    <x v="1"/>
    <m/>
    <m/>
    <m/>
    <m/>
    <m/>
    <m/>
  </r>
  <r>
    <s v="Alexander Aumann"/>
    <x v="2"/>
    <x v="893"/>
    <d v="2028-04-14T00:00:00"/>
    <s v="Australia"/>
    <s v="Cubic"/>
    <x v="12"/>
    <m/>
    <m/>
    <m/>
    <m/>
    <m/>
    <m/>
  </r>
  <r>
    <s v="Lauren Ratliff"/>
    <x v="2"/>
    <x v="893"/>
    <d v="2028-04-14T00:00:00"/>
    <s v="United States"/>
    <s v="Sandia National Laboratories"/>
    <x v="37"/>
    <m/>
    <m/>
    <m/>
    <m/>
    <m/>
    <m/>
  </r>
  <r>
    <s v="Kaleb Houck"/>
    <x v="2"/>
    <x v="894"/>
    <d v="2028-04-12T00:00:00"/>
    <s v="United States"/>
    <s v="Idaho National Laboratory"/>
    <x v="5"/>
    <m/>
    <m/>
    <m/>
    <m/>
    <m/>
    <m/>
  </r>
  <r>
    <s v="Alisa Zukova"/>
    <x v="0"/>
    <x v="895"/>
    <d v="2027-04-11T00:00:00"/>
    <s v="United States"/>
    <m/>
    <x v="31"/>
    <m/>
    <m/>
    <m/>
    <m/>
    <m/>
    <m/>
  </r>
  <r>
    <s v="Stephanie Lord"/>
    <x v="0"/>
    <x v="895"/>
    <d v="2027-04-11T00:00:00"/>
    <s v="United Kingdom"/>
    <s v="Cummins Inc."/>
    <x v="10"/>
    <m/>
    <m/>
    <m/>
    <m/>
    <m/>
    <m/>
  </r>
  <r>
    <s v="Shahasan Noushad"/>
    <x v="2"/>
    <x v="896"/>
    <d v="2028-04-11T00:00:00"/>
    <s v="United States"/>
    <s v="GE Healthcare"/>
    <x v="33"/>
    <m/>
    <m/>
    <m/>
    <m/>
    <m/>
    <m/>
  </r>
  <r>
    <s v="Zaira Daruich"/>
    <x v="0"/>
    <x v="896"/>
    <d v="2027-04-10T00:00:00"/>
    <s v="Italy"/>
    <m/>
    <x v="32"/>
    <m/>
    <m/>
    <m/>
    <m/>
    <m/>
    <m/>
  </r>
  <r>
    <s v="Rachel A. McGrath"/>
    <x v="0"/>
    <x v="897"/>
    <d v="2027-04-09T00:00:00"/>
    <s v="United States"/>
    <s v="Raytheon Corporation"/>
    <x v="13"/>
    <m/>
    <m/>
    <m/>
    <m/>
    <m/>
    <m/>
  </r>
  <r>
    <s v="Nathan Millard"/>
    <x v="2"/>
    <x v="898"/>
    <d v="2028-04-07T00:00:00"/>
    <s v="United States"/>
    <s v="Lockheed Martin"/>
    <x v="54"/>
    <m/>
    <m/>
    <m/>
    <m/>
    <m/>
    <m/>
  </r>
  <r>
    <s v="Sedrick Stewart"/>
    <x v="2"/>
    <x v="899"/>
    <d v="2028-04-04T00:00:00"/>
    <s v="United States"/>
    <s v="United States Navy"/>
    <x v="65"/>
    <m/>
    <m/>
    <m/>
    <m/>
    <m/>
    <m/>
  </r>
  <r>
    <s v="Christopher Greene"/>
    <x v="2"/>
    <x v="900"/>
    <d v="2028-03-31T00:00:00"/>
    <s v="United States"/>
    <s v="LinQuest Corp"/>
    <x v="2"/>
    <m/>
    <m/>
    <m/>
    <m/>
    <m/>
    <m/>
  </r>
  <r>
    <s v="Hideki Kazami"/>
    <x v="0"/>
    <x v="900"/>
    <d v="2027-03-31T00:00:00"/>
    <s v="Japan"/>
    <s v="Honda R&amp;D Co., Ltd."/>
    <x v="51"/>
    <m/>
    <m/>
    <m/>
    <m/>
    <m/>
    <m/>
  </r>
  <r>
    <s v="PASCAL SARRAZIN"/>
    <x v="0"/>
    <x v="900"/>
    <d v="2027-03-31T00:00:00"/>
    <s v="France"/>
    <s v="Markem-Imaje"/>
    <x v="0"/>
    <m/>
    <m/>
    <m/>
    <m/>
    <m/>
    <m/>
  </r>
  <r>
    <s v="Takehiro Shakushio"/>
    <x v="0"/>
    <x v="900"/>
    <d v="2027-03-31T00:00:00"/>
    <s v="Japan"/>
    <s v="Hitachi Industry &amp; Control Solutions, Ltd."/>
    <x v="51"/>
    <m/>
    <m/>
    <m/>
    <m/>
    <m/>
    <m/>
  </r>
  <r>
    <s v="Leta Kent"/>
    <x v="0"/>
    <x v="901"/>
    <d v="2027-03-30T00:00:00"/>
    <s v="United States"/>
    <m/>
    <x v="19"/>
    <m/>
    <m/>
    <m/>
    <m/>
    <m/>
    <m/>
  </r>
  <r>
    <s v="TATSUO DOI"/>
    <x v="0"/>
    <x v="901"/>
    <d v="2027-03-30T00:00:00"/>
    <s v="Japan"/>
    <s v="Honda R&amp;D Co,Ltd."/>
    <x v="51"/>
    <m/>
    <m/>
    <m/>
    <m/>
    <m/>
    <m/>
  </r>
  <r>
    <s v="Aparna Kansal"/>
    <x v="2"/>
    <x v="902"/>
    <d v="2028-03-29T00:00:00"/>
    <s v="India"/>
    <s v="Boeing Company, The"/>
    <x v="1"/>
    <m/>
    <m/>
    <m/>
    <m/>
    <m/>
    <m/>
  </r>
  <r>
    <s v="Hannah Carroll"/>
    <x v="0"/>
    <x v="902"/>
    <d v="2027-03-29T00:00:00"/>
    <s v="United States"/>
    <s v="University of Alabama in Huntsville"/>
    <x v="25"/>
    <m/>
    <m/>
    <m/>
    <m/>
    <m/>
    <m/>
  </r>
  <r>
    <s v="Lorenzo Casati"/>
    <x v="2"/>
    <x v="902"/>
    <d v="2028-03-29T00:00:00"/>
    <s v="Italy"/>
    <s v="Baker Hughes"/>
    <x v="32"/>
    <m/>
    <m/>
    <m/>
    <m/>
    <m/>
    <m/>
  </r>
  <r>
    <s v="Ryszard Hermanowicz"/>
    <x v="2"/>
    <x v="902"/>
    <d v="2028-03-28T00:00:00"/>
    <s v="Germany"/>
    <s v="Continental Autonomous Mobility GmbH"/>
    <x v="3"/>
    <m/>
    <m/>
    <m/>
    <m/>
    <m/>
    <m/>
  </r>
  <r>
    <s v="Evan Olson"/>
    <x v="2"/>
    <x v="903"/>
    <d v="2028-03-28T00:00:00"/>
    <s v="United States"/>
    <s v="General Dynamics Missions Systems"/>
    <x v="55"/>
    <m/>
    <m/>
    <m/>
    <m/>
    <m/>
    <m/>
  </r>
  <r>
    <s v="Marc Carithers"/>
    <x v="1"/>
    <x v="903"/>
    <m/>
    <s v="United States"/>
    <s v="LinQuest"/>
    <x v="26"/>
    <m/>
    <m/>
    <m/>
    <m/>
    <m/>
    <m/>
  </r>
  <r>
    <s v="Peter Johnson"/>
    <x v="2"/>
    <x v="904"/>
    <d v="2028-03-27T00:00:00"/>
    <s v="United States"/>
    <s v="JADAN LLC"/>
    <x v="19"/>
    <m/>
    <m/>
    <m/>
    <m/>
    <m/>
    <m/>
  </r>
  <r>
    <s v="Victoria Bal"/>
    <x v="0"/>
    <x v="904"/>
    <d v="2027-03-27T00:00:00"/>
    <s v="United States"/>
    <s v="BAE Systems"/>
    <x v="2"/>
    <m/>
    <m/>
    <m/>
    <m/>
    <m/>
    <m/>
  </r>
  <r>
    <s v="Yucel Beki"/>
    <x v="2"/>
    <x v="904"/>
    <d v="2028-03-27T00:00:00"/>
    <s v="Turkey"/>
    <s v="ASELSAN"/>
    <x v="28"/>
    <m/>
    <m/>
    <m/>
    <m/>
    <m/>
    <m/>
  </r>
  <r>
    <s v="Tomoyoshi Katsuyama"/>
    <x v="0"/>
    <x v="905"/>
    <d v="2027-03-26T00:00:00"/>
    <s v="Japan"/>
    <s v="Hitachi Industry &amp; Control Solutions, Ltd."/>
    <x v="51"/>
    <m/>
    <m/>
    <m/>
    <m/>
    <m/>
    <m/>
  </r>
  <r>
    <s v="Christen Jones"/>
    <x v="0"/>
    <x v="906"/>
    <d v="2027-03-23T00:00:00"/>
    <s v="United States"/>
    <s v="Raytheon Technologies"/>
    <x v="46"/>
    <m/>
    <m/>
    <m/>
    <m/>
    <m/>
    <m/>
  </r>
  <r>
    <s v="Garima Bhatia"/>
    <x v="0"/>
    <x v="906"/>
    <d v="2027-03-23T00:00:00"/>
    <s v="United States"/>
    <s v="Ford Motor Company"/>
    <x v="16"/>
    <m/>
    <m/>
    <m/>
    <m/>
    <m/>
    <m/>
  </r>
  <r>
    <s v="Stephen Shannon"/>
    <x v="0"/>
    <x v="907"/>
    <d v="2027-03-22T00:00:00"/>
    <s v="United Kingdom"/>
    <m/>
    <x v="10"/>
    <m/>
    <m/>
    <m/>
    <m/>
    <m/>
    <m/>
  </r>
  <r>
    <s v="David Bartolini"/>
    <x v="2"/>
    <x v="908"/>
    <d v="2028-03-21T00:00:00"/>
    <s v="Italy"/>
    <s v="Baker Hughes"/>
    <x v="32"/>
    <m/>
    <m/>
    <m/>
    <m/>
    <m/>
    <m/>
  </r>
  <r>
    <s v="Louise BARBARIN"/>
    <x v="0"/>
    <x v="908"/>
    <d v="2027-03-21T00:00:00"/>
    <s v="France"/>
    <s v="AIRBUS DEFENSE &amp; SPACE"/>
    <x v="0"/>
    <m/>
    <m/>
    <m/>
    <m/>
    <m/>
    <m/>
  </r>
  <r>
    <s v="Thomas Monroe"/>
    <x v="1"/>
    <x v="909"/>
    <m/>
    <s v="United States"/>
    <s v="Systems Planning and Analysis, Inc."/>
    <x v="19"/>
    <m/>
    <m/>
    <m/>
    <m/>
    <m/>
    <m/>
  </r>
  <r>
    <s v="Mohamed Adel Ahmed Ahmed Ibrahim"/>
    <x v="2"/>
    <x v="910"/>
    <d v="2028-03-17T00:00:00"/>
    <s v="Germany"/>
    <s v="Egyptian Navy"/>
    <x v="3"/>
    <m/>
    <m/>
    <m/>
    <m/>
    <m/>
    <m/>
  </r>
  <r>
    <s v="Irene Martinelli"/>
    <x v="2"/>
    <x v="911"/>
    <d v="2028-03-16T00:00:00"/>
    <s v="Italy"/>
    <s v="Baker Hughes"/>
    <x v="32"/>
    <m/>
    <m/>
    <m/>
    <m/>
    <m/>
    <m/>
  </r>
  <r>
    <s v="Izzet Tuna Soncul"/>
    <x v="2"/>
    <x v="912"/>
    <d v="2028-03-15T00:00:00"/>
    <s v="Netherlands"/>
    <s v="ASML Netherlands B.V."/>
    <x v="28"/>
    <m/>
    <m/>
    <m/>
    <m/>
    <m/>
    <m/>
  </r>
  <r>
    <s v="Andrea Agostini"/>
    <x v="2"/>
    <x v="913"/>
    <d v="2028-03-14T00:00:00"/>
    <s v="Italy"/>
    <s v="Baker Hughes"/>
    <x v="32"/>
    <m/>
    <m/>
    <m/>
    <m/>
    <m/>
    <m/>
  </r>
  <r>
    <s v="Emmanuelle GARCIA"/>
    <x v="1"/>
    <x v="913"/>
    <m/>
    <s v="France"/>
    <s v="AIRBUS DEFENSE &amp; SPACE"/>
    <x v="0"/>
    <m/>
    <m/>
    <m/>
    <m/>
    <m/>
    <m/>
  </r>
  <r>
    <s v="Joshua Davidson"/>
    <x v="0"/>
    <x v="913"/>
    <d v="2027-03-14T00:00:00"/>
    <s v="United States"/>
    <s v="Northrop Grumman Corporation"/>
    <x v="27"/>
    <m/>
    <m/>
    <m/>
    <m/>
    <m/>
    <m/>
  </r>
  <r>
    <s v="Amir Mahmoud M. Atef Zyada"/>
    <x v="2"/>
    <x v="914"/>
    <d v="2028-03-17T00:00:00"/>
    <s v="Germany"/>
    <s v="Egyptian Navy"/>
    <x v="3"/>
    <m/>
    <m/>
    <m/>
    <m/>
    <m/>
    <m/>
  </r>
  <r>
    <s v="Jason Vining"/>
    <x v="2"/>
    <x v="914"/>
    <d v="2028-03-13T00:00:00"/>
    <s v="United States"/>
    <s v="Naval Air Systems Command"/>
    <x v="59"/>
    <m/>
    <m/>
    <m/>
    <m/>
    <m/>
    <m/>
  </r>
  <r>
    <s v="Walter Koepper III"/>
    <x v="2"/>
    <x v="914"/>
    <d v="2027-03-13T00:00:00"/>
    <s v="United States"/>
    <s v="Booz Allen Hamilton"/>
    <x v="19"/>
    <m/>
    <m/>
    <m/>
    <m/>
    <m/>
    <m/>
  </r>
  <r>
    <s v="Derek L. Showers"/>
    <x v="2"/>
    <x v="915"/>
    <d v="2028-03-10T00:00:00"/>
    <s v="United States"/>
    <s v="SAIC"/>
    <x v="2"/>
    <m/>
    <m/>
    <m/>
    <m/>
    <m/>
    <m/>
  </r>
  <r>
    <s v="William H. Dengler III"/>
    <x v="2"/>
    <x v="915"/>
    <d v="2028-03-10T00:00:00"/>
    <s v="United States"/>
    <s v="Booz Allen Hamilton"/>
    <x v="29"/>
    <m/>
    <m/>
    <m/>
    <m/>
    <m/>
    <m/>
  </r>
  <r>
    <s v="Yoshimori Honda"/>
    <x v="0"/>
    <x v="915"/>
    <d v="2027-03-10T00:00:00"/>
    <s v="United States"/>
    <s v="Honda Aero, LLC"/>
    <x v="51"/>
    <m/>
    <m/>
    <m/>
    <m/>
    <m/>
    <m/>
  </r>
  <r>
    <s v="Ilja Akkerhuis"/>
    <x v="0"/>
    <x v="916"/>
    <d v="2027-03-06T00:00:00"/>
    <s v="Netherlands"/>
    <s v="Capgemini Engineering"/>
    <x v="18"/>
    <m/>
    <m/>
    <m/>
    <m/>
    <m/>
    <m/>
  </r>
  <r>
    <s v="Lionel Antognelli"/>
    <x v="2"/>
    <x v="917"/>
    <d v="2028-03-04T00:00:00"/>
    <s v="United States"/>
    <s v="BLUE ORIGIN"/>
    <x v="42"/>
    <m/>
    <m/>
    <m/>
    <m/>
    <m/>
    <m/>
  </r>
  <r>
    <s v="Rick Driessen"/>
    <x v="0"/>
    <x v="918"/>
    <d v="2027-03-03T00:00:00"/>
    <s v="Netherlands"/>
    <s v="Capgemini Engineering"/>
    <x v="18"/>
    <m/>
    <m/>
    <m/>
    <m/>
    <m/>
    <m/>
  </r>
  <r>
    <s v="Enrique Aliaga Lopez"/>
    <x v="2"/>
    <x v="919"/>
    <d v="2028-03-02T00:00:00"/>
    <s v="Spain"/>
    <s v="SENER"/>
    <x v="48"/>
    <m/>
    <m/>
    <m/>
    <m/>
    <m/>
    <m/>
  </r>
  <r>
    <s v="Thomas Ploetz"/>
    <x v="0"/>
    <x v="919"/>
    <d v="2027-03-02T00:00:00"/>
    <s v="United States"/>
    <s v="John Deere"/>
    <x v="22"/>
    <m/>
    <m/>
    <m/>
    <m/>
    <m/>
    <m/>
  </r>
  <r>
    <s v="Andy Hernandez"/>
    <x v="0"/>
    <x v="920"/>
    <d v="2027-02-28T00:00:00"/>
    <s v="United States"/>
    <s v="NIWC Atlantic"/>
    <x v="65"/>
    <m/>
    <m/>
    <m/>
    <m/>
    <m/>
    <m/>
  </r>
  <r>
    <s v="Pierre-Etienne FRIGOT"/>
    <x v="2"/>
    <x v="920"/>
    <d v="2027-02-28T00:00:00"/>
    <s v="Germany"/>
    <s v="OHB System AG"/>
    <x v="0"/>
    <m/>
    <m/>
    <m/>
    <m/>
    <m/>
    <m/>
  </r>
  <r>
    <s v="Robert &quot;Bob&quot; Sayer"/>
    <x v="2"/>
    <x v="920"/>
    <d v="2028-02-29T00:00:00"/>
    <s v="United States"/>
    <s v="Lockheed Martin"/>
    <x v="2"/>
    <m/>
    <m/>
    <m/>
    <m/>
    <m/>
    <m/>
  </r>
  <r>
    <s v="Ivan Souza"/>
    <x v="2"/>
    <x v="921"/>
    <d v="2027-02-27T00:00:00"/>
    <s v="Brazil"/>
    <s v="Whirlpool"/>
    <x v="7"/>
    <m/>
    <m/>
    <m/>
    <m/>
    <m/>
    <m/>
  </r>
  <r>
    <s v="Lauren White"/>
    <x v="0"/>
    <x v="921"/>
    <d v="2027-02-27T00:00:00"/>
    <s v="United States"/>
    <s v="University of Alabama in Huntsville"/>
    <x v="25"/>
    <m/>
    <m/>
    <m/>
    <m/>
    <m/>
    <m/>
  </r>
  <r>
    <s v="Côme LAVISSE"/>
    <x v="0"/>
    <x v="922"/>
    <d v="2027-02-24T00:00:00"/>
    <s v="France"/>
    <s v="ISAE-SUPAERO / DFI"/>
    <x v="0"/>
    <m/>
    <m/>
    <m/>
    <m/>
    <m/>
    <m/>
  </r>
  <r>
    <s v="Justin Robertson"/>
    <x v="0"/>
    <x v="923"/>
    <d v="2027-02-22T00:00:00"/>
    <s v="United States"/>
    <s v="Booz Allen Hamilton Inc."/>
    <x v="27"/>
    <m/>
    <m/>
    <m/>
    <m/>
    <m/>
    <m/>
  </r>
  <r>
    <s v="Shashi K. P"/>
    <x v="1"/>
    <x v="924"/>
    <m/>
    <s v="India"/>
    <s v="Honeywell"/>
    <x v="1"/>
    <m/>
    <m/>
    <m/>
    <m/>
    <m/>
    <m/>
  </r>
  <r>
    <s v="Frederick &quot;Freddy&quot; Rastede"/>
    <x v="2"/>
    <x v="925"/>
    <d v="2028-02-20T00:00:00"/>
    <s v="United States"/>
    <s v="Science Applications International Corporation (SAIC)"/>
    <x v="56"/>
    <m/>
    <m/>
    <m/>
    <m/>
    <m/>
    <m/>
  </r>
  <r>
    <s v="Rebecca Mulholland"/>
    <x v="0"/>
    <x v="925"/>
    <d v="2027-02-20T00:00:00"/>
    <s v="United States"/>
    <s v="Leidos"/>
    <x v="25"/>
    <m/>
    <m/>
    <m/>
    <m/>
    <m/>
    <m/>
  </r>
  <r>
    <s v="Hugo Ormo"/>
    <x v="2"/>
    <x v="926"/>
    <d v="2027-03-19T00:00:00"/>
    <s v="Germany"/>
    <s v="NTT DATA"/>
    <x v="3"/>
    <m/>
    <m/>
    <m/>
    <m/>
    <m/>
    <m/>
  </r>
  <r>
    <s v="Hannah W. McLaurin"/>
    <x v="0"/>
    <x v="927"/>
    <d v="2027-02-17T00:00:00"/>
    <s v="United States"/>
    <s v="Oak Ridge National Laboratory"/>
    <x v="42"/>
    <m/>
    <m/>
    <m/>
    <m/>
    <m/>
    <m/>
  </r>
  <r>
    <s v="Michael Christensen"/>
    <x v="0"/>
    <x v="927"/>
    <d v="2027-02-17T00:00:00"/>
    <s v="United States"/>
    <s v="Loyola Marymount University"/>
    <x v="26"/>
    <m/>
    <m/>
    <m/>
    <m/>
    <m/>
    <m/>
  </r>
  <r>
    <s v="Angela M. Shubsda"/>
    <x v="0"/>
    <x v="928"/>
    <d v="2027-02-16T00:00:00"/>
    <s v="United States"/>
    <m/>
    <x v="16"/>
    <m/>
    <m/>
    <m/>
    <m/>
    <m/>
    <m/>
  </r>
  <r>
    <s v="Kurt Richardson"/>
    <x v="1"/>
    <x v="928"/>
    <m/>
    <s v="United States"/>
    <s v="LinQuest Corporation"/>
    <x v="8"/>
    <m/>
    <m/>
    <m/>
    <m/>
    <m/>
    <m/>
  </r>
  <r>
    <s v="Christopher &quot;Chris&quot; Hornung"/>
    <x v="0"/>
    <x v="929"/>
    <d v="2027-02-14T00:00:00"/>
    <s v="United States"/>
    <s v="Maxar Space Systems"/>
    <x v="2"/>
    <m/>
    <m/>
    <m/>
    <m/>
    <m/>
    <m/>
  </r>
  <r>
    <s v="Donald S. &quot;Scott&quot; Tucker"/>
    <x v="2"/>
    <x v="929"/>
    <d v="2028-02-14T00:00:00"/>
    <s v="United States"/>
    <s v="Naval Information Warfare Center (NIWC) Atlantic"/>
    <x v="65"/>
    <m/>
    <m/>
    <m/>
    <m/>
    <m/>
    <m/>
  </r>
  <r>
    <s v="Dustin Carroll"/>
    <x v="0"/>
    <x v="929"/>
    <d v="2027-02-14T00:00:00"/>
    <s v="United States"/>
    <s v="Leidos/Dynetics"/>
    <x v="25"/>
    <m/>
    <m/>
    <m/>
    <m/>
    <m/>
    <m/>
  </r>
  <r>
    <s v="Arshita PALIWAL"/>
    <x v="0"/>
    <x v="930"/>
    <d v="2027-02-08T00:00:00"/>
    <s v="France"/>
    <s v="DASSAULT SYSTEMES"/>
    <x v="0"/>
    <m/>
    <m/>
    <m/>
    <m/>
    <m/>
    <m/>
  </r>
  <r>
    <s v="Christine Lee"/>
    <x v="1"/>
    <x v="931"/>
    <m/>
    <s v="United States"/>
    <s v="LinQuest Corp"/>
    <x v="26"/>
    <m/>
    <m/>
    <m/>
    <m/>
    <m/>
    <m/>
  </r>
  <r>
    <s v="Orlando Gonzales"/>
    <x v="0"/>
    <x v="931"/>
    <d v="2027-02-07T00:00:00"/>
    <s v="United States"/>
    <s v="Naval Sea Systems Command"/>
    <x v="19"/>
    <m/>
    <m/>
    <m/>
    <m/>
    <m/>
    <m/>
  </r>
  <r>
    <s v="Tracy A. &quot;Trace&quot; Maestas"/>
    <x v="0"/>
    <x v="931"/>
    <d v="2027-02-07T00:00:00"/>
    <s v="United States"/>
    <s v="L3Harris Technologies"/>
    <x v="19"/>
    <m/>
    <m/>
    <m/>
    <m/>
    <m/>
    <m/>
  </r>
  <r>
    <s v="abeer ajmal"/>
    <x v="0"/>
    <x v="932"/>
    <d v="2027-02-06T00:00:00"/>
    <s v="Canada"/>
    <s v="Mott Macdonald"/>
    <x v="38"/>
    <m/>
    <m/>
    <m/>
    <m/>
    <m/>
    <m/>
  </r>
  <r>
    <s v="Andrew Pucker"/>
    <x v="0"/>
    <x v="933"/>
    <d v="2027-02-02T00:00:00"/>
    <s v="United States"/>
    <s v="The Boeing Company"/>
    <x v="27"/>
    <m/>
    <m/>
    <m/>
    <m/>
    <m/>
    <m/>
  </r>
  <r>
    <s v="Glenn P. Moss"/>
    <x v="0"/>
    <x v="933"/>
    <d v="2027-02-02T00:00:00"/>
    <s v="United Kingdom"/>
    <s v="Cavendish Nuclear"/>
    <x v="10"/>
    <m/>
    <m/>
    <m/>
    <m/>
    <m/>
    <m/>
  </r>
  <r>
    <s v="Kazuyuki Murakami"/>
    <x v="0"/>
    <x v="933"/>
    <d v="2027-02-02T00:00:00"/>
    <s v="Japan"/>
    <s v="Gentex Corporation"/>
    <x v="51"/>
    <m/>
    <m/>
    <m/>
    <m/>
    <m/>
    <m/>
  </r>
  <r>
    <s v="Roderick Capili"/>
    <x v="2"/>
    <x v="933"/>
    <d v="2028-02-02T00:00:00"/>
    <s v="United States"/>
    <s v="ManTech International"/>
    <x v="19"/>
    <m/>
    <m/>
    <m/>
    <m/>
    <m/>
    <m/>
  </r>
  <r>
    <s v="Graham J. Houghton"/>
    <x v="2"/>
    <x v="934"/>
    <d v="2028-01-29T00:00:00"/>
    <s v="United Kingdom"/>
    <s v="Sellafield Ltd"/>
    <x v="10"/>
    <m/>
    <m/>
    <m/>
    <m/>
    <m/>
    <m/>
  </r>
  <r>
    <s v="Peter Taslimi"/>
    <x v="0"/>
    <x v="934"/>
    <d v="2027-01-29T00:00:00"/>
    <s v="Canada"/>
    <s v="SNC Lavalin"/>
    <x v="38"/>
    <m/>
    <m/>
    <m/>
    <m/>
    <m/>
    <m/>
  </r>
  <r>
    <s v="Stephen &quot;Steve&quot; Blessing"/>
    <x v="0"/>
    <x v="934"/>
    <d v="2027-01-29T00:00:00"/>
    <s v="Canada"/>
    <s v="Toronto Transit Commission (TTC)"/>
    <x v="38"/>
    <m/>
    <m/>
    <m/>
    <m/>
    <m/>
    <m/>
  </r>
  <r>
    <s v="Ward Alcorn IV"/>
    <x v="1"/>
    <x v="935"/>
    <m/>
    <s v="United States"/>
    <s v="LinQuest Corp"/>
    <x v="2"/>
    <m/>
    <m/>
    <m/>
    <m/>
    <m/>
    <m/>
  </r>
  <r>
    <s v="Christopher Boden"/>
    <x v="2"/>
    <x v="936"/>
    <d v="2028-01-26T00:00:00"/>
    <s v="Australia"/>
    <m/>
    <x v="12"/>
    <m/>
    <m/>
    <m/>
    <m/>
    <m/>
    <m/>
  </r>
  <r>
    <s v="Kevin O. Mountford"/>
    <x v="0"/>
    <x v="936"/>
    <d v="2027-01-26T00:00:00"/>
    <s v="United Kingdom"/>
    <m/>
    <x v="10"/>
    <m/>
    <m/>
    <m/>
    <m/>
    <m/>
    <m/>
  </r>
  <r>
    <s v="Michael Enloe"/>
    <x v="2"/>
    <x v="936"/>
    <d v="2028-01-26T00:00:00"/>
    <s v="United States"/>
    <s v="Booz Allen Hamilton"/>
    <x v="23"/>
    <m/>
    <m/>
    <m/>
    <m/>
    <m/>
    <m/>
  </r>
  <r>
    <s v="Sara Ghaffari"/>
    <x v="0"/>
    <x v="936"/>
    <d v="2027-01-26T00:00:00"/>
    <s v="United States"/>
    <m/>
    <x v="42"/>
    <m/>
    <m/>
    <m/>
    <m/>
    <m/>
    <m/>
  </r>
  <r>
    <s v="Edoardo Villa"/>
    <x v="2"/>
    <x v="937"/>
    <d v="2028-01-23T00:00:00"/>
    <s v="Italy"/>
    <m/>
    <x v="32"/>
    <m/>
    <m/>
    <m/>
    <m/>
    <m/>
    <m/>
  </r>
  <r>
    <s v="Jennifer A. &quot;Jenni&quot; Veach"/>
    <x v="2"/>
    <x v="937"/>
    <d v="2028-01-23T00:00:00"/>
    <s v="United States"/>
    <s v="Northrop Grumman Corporation"/>
    <x v="8"/>
    <m/>
    <m/>
    <m/>
    <m/>
    <m/>
    <m/>
  </r>
  <r>
    <s v="Sebastiaan Voorderhake"/>
    <x v="2"/>
    <x v="937"/>
    <d v="2028-01-23T00:00:00"/>
    <s v="Belgium"/>
    <s v="SCK CEN"/>
    <x v="40"/>
    <m/>
    <m/>
    <m/>
    <m/>
    <m/>
    <m/>
  </r>
  <r>
    <s v="Fadl Isa"/>
    <x v="0"/>
    <x v="938"/>
    <d v="2027-01-22T00:00:00"/>
    <s v="United Kingdom"/>
    <s v="Babcock International Group"/>
    <x v="10"/>
    <m/>
    <m/>
    <m/>
    <m/>
    <m/>
    <m/>
  </r>
  <r>
    <s v="Sean Flodberg"/>
    <x v="2"/>
    <x v="938"/>
    <d v="2028-01-22T00:00:00"/>
    <s v="United States"/>
    <s v="Sierra Nevada Corporation"/>
    <x v="2"/>
    <m/>
    <m/>
    <m/>
    <m/>
    <m/>
    <m/>
  </r>
  <r>
    <s v="Justin Goff"/>
    <x v="0"/>
    <x v="939"/>
    <d v="2027-01-21T00:00:00"/>
    <s v="United States"/>
    <s v="US Coast Guard"/>
    <x v="19"/>
    <m/>
    <m/>
    <m/>
    <m/>
    <m/>
    <m/>
  </r>
  <r>
    <s v="Justin Mattice"/>
    <x v="2"/>
    <x v="940"/>
    <d v="2028-01-20T00:00:00"/>
    <s v="United States"/>
    <s v="Sierra Nevada Corporation"/>
    <x v="2"/>
    <m/>
    <m/>
    <m/>
    <m/>
    <m/>
    <m/>
  </r>
  <r>
    <s v="Robert G. &quot;Greg&quot; Dawson"/>
    <x v="2"/>
    <x v="940"/>
    <d v="2028-01-20T00:00:00"/>
    <s v="United States"/>
    <s v="LinQuest Corporation"/>
    <x v="2"/>
    <m/>
    <m/>
    <m/>
    <m/>
    <m/>
    <m/>
  </r>
  <r>
    <s v="Michael &quot;Mike&quot; Coleman"/>
    <x v="0"/>
    <x v="941"/>
    <d v="2027-01-19T00:00:00"/>
    <s v="United States"/>
    <s v="CACI International"/>
    <x v="19"/>
    <m/>
    <m/>
    <m/>
    <m/>
    <m/>
    <m/>
  </r>
  <r>
    <s v="Tsin-Ming E. &quot;Eric&quot; Lui"/>
    <x v="0"/>
    <x v="941"/>
    <d v="2027-01-19T00:00:00"/>
    <s v="United Kingdom"/>
    <s v="Frazer-Nash Consultancy Ltd"/>
    <x v="10"/>
    <m/>
    <m/>
    <m/>
    <m/>
    <m/>
    <m/>
  </r>
  <r>
    <s v="Amey Vaidya"/>
    <x v="2"/>
    <x v="942"/>
    <d v="2027-01-18T00:00:00"/>
    <s v="United States"/>
    <s v="Whirlpool Corporation"/>
    <x v="56"/>
    <m/>
    <m/>
    <m/>
    <m/>
    <m/>
    <m/>
  </r>
  <r>
    <s v="Ufuk Emeket"/>
    <x v="2"/>
    <x v="942"/>
    <d v="2028-01-18T00:00:00"/>
    <s v="Germany"/>
    <s v="Profiler GMBH"/>
    <x v="28"/>
    <m/>
    <m/>
    <m/>
    <m/>
    <m/>
    <m/>
  </r>
  <r>
    <s v="Marie L. Hayward"/>
    <x v="0"/>
    <x v="943"/>
    <d v="2027-01-17T00:00:00"/>
    <s v="United Kingdom"/>
    <s v="Sellafield Ltd"/>
    <x v="10"/>
    <m/>
    <m/>
    <m/>
    <m/>
    <m/>
    <m/>
  </r>
  <r>
    <s v="Dean Beale"/>
    <x v="0"/>
    <x v="944"/>
    <d v="2027-01-16T00:00:00"/>
    <s v="United Kingdom"/>
    <m/>
    <x v="10"/>
    <m/>
    <m/>
    <m/>
    <m/>
    <m/>
    <m/>
  </r>
  <r>
    <s v="Micheal S. Edgar"/>
    <x v="2"/>
    <x v="944"/>
    <d v="2028-01-16T00:00:00"/>
    <s v="United States"/>
    <s v="Networks InMocean"/>
    <x v="27"/>
    <m/>
    <m/>
    <m/>
    <m/>
    <m/>
    <m/>
  </r>
  <r>
    <s v="Martin Sandberg"/>
    <x v="0"/>
    <x v="945"/>
    <d v="2027-01-15T00:00:00"/>
    <s v="Norway"/>
    <s v="Kongsberg Defence &amp; Aerospace"/>
    <x v="36"/>
    <m/>
    <m/>
    <m/>
    <m/>
    <m/>
    <m/>
  </r>
  <r>
    <s v="Ronnie Gill"/>
    <x v="0"/>
    <x v="946"/>
    <d v="2027-01-14T00:00:00"/>
    <s v="United States"/>
    <m/>
    <x v="31"/>
    <m/>
    <m/>
    <m/>
    <m/>
    <m/>
    <m/>
  </r>
  <r>
    <s v="Maximilian Golder"/>
    <x v="0"/>
    <x v="947"/>
    <d v="2027-01-13T00:00:00"/>
    <s v="Germany"/>
    <s v="Rücker + Schindele Beratende Ingenieure GmbH"/>
    <x v="3"/>
    <m/>
    <m/>
    <m/>
    <m/>
    <m/>
    <m/>
  </r>
  <r>
    <s v="Brian Flick"/>
    <x v="0"/>
    <x v="948"/>
    <d v="2028-01-12T00:00:00"/>
    <s v="United States"/>
    <s v="SAIC"/>
    <x v="27"/>
    <m/>
    <m/>
    <m/>
    <m/>
    <m/>
    <m/>
  </r>
  <r>
    <s v="Guido Casella"/>
    <x v="2"/>
    <x v="949"/>
    <d v="2028-01-10T00:00:00"/>
    <s v="Italy"/>
    <m/>
    <x v="60"/>
    <m/>
    <m/>
    <m/>
    <m/>
    <m/>
    <m/>
  </r>
  <r>
    <s v="Scott R. &quot;Scotty&quot; Nowlin"/>
    <x v="2"/>
    <x v="949"/>
    <d v="2028-01-12T00:00:00"/>
    <s v="United States"/>
    <s v="BAE Systems, Inc."/>
    <x v="74"/>
    <m/>
    <m/>
    <m/>
    <m/>
    <m/>
    <m/>
  </r>
  <r>
    <s v="Susan M. Urban"/>
    <x v="1"/>
    <x v="949"/>
    <m/>
    <s v="United States"/>
    <s v="Cornell University"/>
    <x v="15"/>
    <m/>
    <m/>
    <m/>
    <m/>
    <m/>
    <m/>
  </r>
  <r>
    <s v="William Scott"/>
    <x v="1"/>
    <x v="949"/>
    <m/>
    <s v="Australia"/>
    <s v="BAE Systems"/>
    <x v="12"/>
    <m/>
    <m/>
    <m/>
    <m/>
    <m/>
    <m/>
  </r>
  <r>
    <s v="Sajid Hossain"/>
    <x v="0"/>
    <x v="950"/>
    <d v="2027-01-09T00:00:00"/>
    <s v="Australia"/>
    <m/>
    <x v="12"/>
    <m/>
    <m/>
    <m/>
    <m/>
    <m/>
    <m/>
  </r>
  <r>
    <s v="Justin Yost"/>
    <x v="0"/>
    <x v="951"/>
    <d v="2027-01-07T00:00:00"/>
    <s v="United States"/>
    <s v="CACI"/>
    <x v="42"/>
    <m/>
    <m/>
    <m/>
    <m/>
    <m/>
    <m/>
  </r>
  <r>
    <s v="Dale Sowell"/>
    <x v="0"/>
    <x v="952"/>
    <d v="2027-01-06T00:00:00"/>
    <s v="United States"/>
    <s v="Systems Programs"/>
    <x v="19"/>
    <m/>
    <m/>
    <m/>
    <m/>
    <m/>
    <m/>
  </r>
  <r>
    <s v="Niall Woodmass"/>
    <x v="0"/>
    <x v="952"/>
    <d v="2027-01-06T00:00:00"/>
    <s v="Canada"/>
    <s v="Kiewit"/>
    <x v="38"/>
    <m/>
    <m/>
    <m/>
    <m/>
    <m/>
    <m/>
  </r>
  <r>
    <s v="Steven Brunetto Jr."/>
    <x v="0"/>
    <x v="953"/>
    <d v="2027-01-05T00:00:00"/>
    <s v="United States"/>
    <s v="Booz Allen Hamilton"/>
    <x v="19"/>
    <m/>
    <m/>
    <m/>
    <m/>
    <m/>
    <m/>
  </r>
  <r>
    <s v="Tony Kalish"/>
    <x v="0"/>
    <x v="953"/>
    <d v="2027-01-05T00:00:00"/>
    <s v="United States"/>
    <s v="BAE Systems"/>
    <x v="13"/>
    <m/>
    <m/>
    <m/>
    <m/>
    <m/>
    <m/>
  </r>
  <r>
    <s v="Vincent J. Turner"/>
    <x v="0"/>
    <x v="954"/>
    <d v="2027-01-03T00:00:00"/>
    <s v="United Kingdom"/>
    <s v="Jacobs"/>
    <x v="10"/>
    <m/>
    <m/>
    <m/>
    <m/>
    <m/>
    <m/>
  </r>
  <r>
    <s v="Zeeshan Bagban"/>
    <x v="0"/>
    <x v="954"/>
    <d v="2027-01-03T00:00:00"/>
    <s v="United States"/>
    <s v="Cornell University"/>
    <x v="27"/>
    <m/>
    <m/>
    <m/>
    <m/>
    <m/>
    <m/>
  </r>
  <r>
    <s v="Kaleb Shades"/>
    <x v="2"/>
    <x v="955"/>
    <d v="2028-01-02T00:00:00"/>
    <s v="United States"/>
    <s v="BAE Systems"/>
    <x v="49"/>
    <m/>
    <m/>
    <m/>
    <m/>
    <m/>
    <m/>
  </r>
  <r>
    <s v="Kevin Daniel"/>
    <x v="2"/>
    <x v="955"/>
    <d v="2028-01-02T00:00:00"/>
    <s v="United States"/>
    <s v="SPAWAR Atlantic"/>
    <x v="65"/>
    <m/>
    <m/>
    <m/>
    <m/>
    <m/>
    <m/>
  </r>
  <r>
    <s v="Kim Miller"/>
    <x v="2"/>
    <x v="955"/>
    <d v="2028-01-02T00:00:00"/>
    <s v="United States"/>
    <s v="Northrop Grumman Corporation"/>
    <x v="42"/>
    <m/>
    <m/>
    <m/>
    <m/>
    <m/>
    <m/>
  </r>
  <r>
    <s v="David G. Heaton"/>
    <x v="0"/>
    <x v="956"/>
    <d v="2026-12-29T00:00:00"/>
    <s v="United Kingdom"/>
    <s v="Cavendish Nuclear"/>
    <x v="10"/>
    <m/>
    <m/>
    <m/>
    <m/>
    <m/>
    <m/>
  </r>
  <r>
    <s v="Nicholas Johnson"/>
    <x v="0"/>
    <x v="957"/>
    <d v="2026-12-26T00:00:00"/>
    <s v="United States"/>
    <s v="Boeing"/>
    <x v="8"/>
    <m/>
    <m/>
    <m/>
    <m/>
    <m/>
    <m/>
  </r>
  <r>
    <s v="Mirjeta Cakiqi"/>
    <x v="0"/>
    <x v="958"/>
    <d v="2026-12-25T00:00:00"/>
    <s v="United Kingdom"/>
    <m/>
    <x v="10"/>
    <m/>
    <m/>
    <m/>
    <m/>
    <m/>
    <m/>
  </r>
  <r>
    <s v="Harald Hersted"/>
    <x v="0"/>
    <x v="959"/>
    <d v="2026-12-22T00:00:00"/>
    <s v="Denmark"/>
    <s v="Systems Engineering"/>
    <x v="41"/>
    <m/>
    <m/>
    <m/>
    <m/>
    <m/>
    <m/>
  </r>
  <r>
    <s v="PHUC &quot;Peter&quot; VO"/>
    <x v="0"/>
    <x v="960"/>
    <d v="2026-12-21T00:00:00"/>
    <s v="United States"/>
    <s v="Edge Case Research Inc."/>
    <x v="15"/>
    <m/>
    <m/>
    <m/>
    <m/>
    <m/>
    <m/>
  </r>
  <r>
    <s v="Eugene Cottle"/>
    <x v="0"/>
    <x v="961"/>
    <d v="2026-12-19T00:00:00"/>
    <s v="United States"/>
    <s v="Leidos"/>
    <x v="59"/>
    <m/>
    <m/>
    <m/>
    <m/>
    <m/>
    <m/>
  </r>
  <r>
    <s v="Jagadish Suryadevara"/>
    <x v="0"/>
    <x v="961"/>
    <d v="2026-12-19T00:00:00"/>
    <s v="Sweden"/>
    <s v="Volvo Construction Equipment AB"/>
    <x v="6"/>
    <m/>
    <m/>
    <m/>
    <m/>
    <m/>
    <m/>
  </r>
  <r>
    <s v="JING YOU"/>
    <x v="2"/>
    <x v="961"/>
    <d v="2027-12-19T00:00:00"/>
    <s v="China"/>
    <s v="WM Motor"/>
    <x v="21"/>
    <m/>
    <m/>
    <m/>
    <m/>
    <m/>
    <m/>
  </r>
  <r>
    <s v="Márton Bálint"/>
    <x v="0"/>
    <x v="961"/>
    <d v="2026-12-19T00:00:00"/>
    <s v="Austria"/>
    <s v="Siemens"/>
    <x v="60"/>
    <m/>
    <m/>
    <m/>
    <m/>
    <m/>
    <m/>
  </r>
  <r>
    <s v="Stefano Voglino"/>
    <x v="2"/>
    <x v="961"/>
    <d v="2027-12-19T00:00:00"/>
    <s v="Italy"/>
    <m/>
    <x v="32"/>
    <m/>
    <m/>
    <m/>
    <m/>
    <m/>
    <m/>
  </r>
  <r>
    <s v="tamer akca"/>
    <x v="2"/>
    <x v="961"/>
    <d v="2028-04-21T00:00:00"/>
    <s v="Turkey"/>
    <s v="Aselsan AS"/>
    <x v="28"/>
    <m/>
    <m/>
    <m/>
    <m/>
    <m/>
    <m/>
  </r>
  <r>
    <s v="Umberto Di Tommaso"/>
    <x v="2"/>
    <x v="961"/>
    <d v="2027-12-19T00:00:00"/>
    <s v="Italy"/>
    <s v="Thales Alenia Space Italia S.p.A."/>
    <x v="32"/>
    <m/>
    <m/>
    <m/>
    <m/>
    <m/>
    <m/>
  </r>
  <r>
    <s v="Mario Bianchi"/>
    <x v="0"/>
    <x v="962"/>
    <d v="2026-12-18T00:00:00"/>
    <s v="Switzerland"/>
    <s v="Schindler"/>
    <x v="60"/>
    <m/>
    <m/>
    <m/>
    <m/>
    <m/>
    <m/>
  </r>
  <r>
    <s v="Alastair Vennard"/>
    <x v="0"/>
    <x v="963"/>
    <d v="2026-12-17T00:00:00"/>
    <s v="United Kingdom"/>
    <s v="Jacobs"/>
    <x v="10"/>
    <m/>
    <m/>
    <m/>
    <m/>
    <m/>
    <m/>
  </r>
  <r>
    <s v="Christopher G. Marriott"/>
    <x v="0"/>
    <x v="963"/>
    <d v="2026-12-17T00:00:00"/>
    <s v="United Kingdom"/>
    <s v="Cavendish Nuclear Limited"/>
    <x v="10"/>
    <m/>
    <m/>
    <m/>
    <m/>
    <m/>
    <m/>
  </r>
  <r>
    <s v="Laura Eckman"/>
    <x v="0"/>
    <x v="964"/>
    <d v="2026-12-16T00:00:00"/>
    <s v="United States"/>
    <s v="Lockheed Martin"/>
    <x v="59"/>
    <m/>
    <m/>
    <m/>
    <m/>
    <m/>
    <m/>
  </r>
  <r>
    <s v="Manjodh S. Banwait"/>
    <x v="0"/>
    <x v="964"/>
    <d v="2026-12-16T00:00:00"/>
    <s v="Canada"/>
    <s v="SNC-Lavalin"/>
    <x v="38"/>
    <m/>
    <m/>
    <m/>
    <m/>
    <m/>
    <m/>
  </r>
  <r>
    <s v="Hussam Shubayli"/>
    <x v="2"/>
    <x v="965"/>
    <d v="2027-12-14T00:00:00"/>
    <s v="Saudi Arabia"/>
    <s v="Royal Commission"/>
    <x v="63"/>
    <m/>
    <m/>
    <m/>
    <m/>
    <m/>
    <m/>
  </r>
  <r>
    <s v="John Sliger"/>
    <x v="2"/>
    <x v="965"/>
    <d v="2028-03-30T00:00:00"/>
    <s v="United States"/>
    <s v="AVIAN"/>
    <x v="25"/>
    <m/>
    <m/>
    <m/>
    <m/>
    <m/>
    <m/>
  </r>
  <r>
    <s v="Melissa Jackson"/>
    <x v="2"/>
    <x v="965"/>
    <d v="2027-12-14T00:00:00"/>
    <s v="United States"/>
    <s v="National Center for Defense Manufacturing and Machining"/>
    <x v="25"/>
    <m/>
    <m/>
    <m/>
    <m/>
    <m/>
    <m/>
  </r>
  <r>
    <s v="Matthew Vella"/>
    <x v="2"/>
    <x v="966"/>
    <d v="2027-12-13T00:00:00"/>
    <s v="Australia"/>
    <s v="Shoal Group"/>
    <x v="12"/>
    <m/>
    <m/>
    <m/>
    <m/>
    <m/>
    <m/>
  </r>
  <r>
    <s v="Alistair N. Wood"/>
    <x v="0"/>
    <x v="967"/>
    <d v="2026-12-12T00:00:00"/>
    <s v="United Kingdom"/>
    <s v="Jacobs"/>
    <x v="10"/>
    <m/>
    <m/>
    <m/>
    <m/>
    <m/>
    <m/>
  </r>
  <r>
    <s v="John D. Caulfield"/>
    <x v="2"/>
    <x v="967"/>
    <d v="2027-12-12T00:00:00"/>
    <s v="United Kingdom"/>
    <s v="Cavendish Nuclear Limited"/>
    <x v="10"/>
    <m/>
    <m/>
    <m/>
    <m/>
    <m/>
    <m/>
  </r>
  <r>
    <s v="Shoaib Khalil"/>
    <x v="2"/>
    <x v="968"/>
    <d v="2027-12-11T00:00:00"/>
    <s v="United States"/>
    <s v="Collins Aerospace"/>
    <x v="19"/>
    <m/>
    <m/>
    <m/>
    <m/>
    <m/>
    <m/>
  </r>
  <r>
    <s v="Patrick O'Malley"/>
    <x v="2"/>
    <x v="969"/>
    <d v="2027-12-08T00:00:00"/>
    <s v="United States"/>
    <s v="L3Harris"/>
    <x v="54"/>
    <m/>
    <m/>
    <m/>
    <m/>
    <m/>
    <m/>
  </r>
  <r>
    <s v="Adail Muniz Retamal"/>
    <x v="2"/>
    <x v="970"/>
    <d v="2027-12-07T00:00:00"/>
    <s v="Brazil"/>
    <s v="SERPRO"/>
    <x v="7"/>
    <m/>
    <m/>
    <m/>
    <m/>
    <m/>
    <m/>
  </r>
  <r>
    <s v="Ronald &quot;Ron&quot; Goodstein"/>
    <x v="0"/>
    <x v="971"/>
    <d v="2026-12-06T00:00:00"/>
    <s v="United States"/>
    <s v="Lockheed Martin Corporation"/>
    <x v="13"/>
    <m/>
    <m/>
    <m/>
    <m/>
    <m/>
    <m/>
  </r>
  <r>
    <s v="Jennifer Urbauer-Parsons"/>
    <x v="0"/>
    <x v="972"/>
    <d v="2026-12-05T00:00:00"/>
    <s v="United States"/>
    <s v="Lockheed Martin"/>
    <x v="17"/>
    <m/>
    <m/>
    <m/>
    <m/>
    <m/>
    <m/>
  </r>
  <r>
    <s v="Kevin Lau"/>
    <x v="0"/>
    <x v="972"/>
    <d v="2026-12-05T00:00:00"/>
    <s v="Canada"/>
    <s v="Arup"/>
    <x v="38"/>
    <m/>
    <m/>
    <m/>
    <m/>
    <m/>
    <m/>
  </r>
  <r>
    <s v="Donald M. York"/>
    <x v="1"/>
    <x v="973"/>
    <m/>
    <s v="United States"/>
    <s v="SAIC"/>
    <x v="42"/>
    <m/>
    <m/>
    <m/>
    <m/>
    <m/>
    <m/>
  </r>
  <r>
    <s v="Keith R. Beal"/>
    <x v="2"/>
    <x v="974"/>
    <d v="2027-11-29T00:00:00"/>
    <s v="United States"/>
    <s v="CACI Inc"/>
    <x v="37"/>
    <m/>
    <m/>
    <m/>
    <m/>
    <m/>
    <m/>
  </r>
  <r>
    <s v="Stephanie A. Persson"/>
    <x v="0"/>
    <x v="974"/>
    <d v="2026-11-29T00:00:00"/>
    <s v="United States"/>
    <s v="Colorado State University Systems Engineering Programs"/>
    <x v="19"/>
    <m/>
    <m/>
    <m/>
    <m/>
    <m/>
    <m/>
  </r>
  <r>
    <s v="Harn Chin Teo"/>
    <x v="2"/>
    <x v="975"/>
    <d v="2027-11-28T00:00:00"/>
    <s v="Singapore"/>
    <s v="Trustwave"/>
    <x v="47"/>
    <m/>
    <m/>
    <m/>
    <m/>
    <m/>
    <m/>
  </r>
  <r>
    <s v="Landon Nye"/>
    <x v="2"/>
    <x v="976"/>
    <d v="2028-02-26T00:00:00"/>
    <s v="United States"/>
    <m/>
    <x v="17"/>
    <m/>
    <m/>
    <m/>
    <m/>
    <m/>
    <m/>
  </r>
  <r>
    <s v="Dave Pazzani"/>
    <x v="2"/>
    <x v="977"/>
    <d v="2027-11-24T00:00:00"/>
    <s v="United States"/>
    <s v="Cytiva"/>
    <x v="13"/>
    <m/>
    <m/>
    <m/>
    <m/>
    <m/>
    <m/>
  </r>
  <r>
    <s v="Fatih Akat"/>
    <x v="2"/>
    <x v="978"/>
    <d v="2027-11-23T00:00:00"/>
    <s v="Turkey"/>
    <s v="ROKETSAN A.Ş."/>
    <x v="28"/>
    <m/>
    <m/>
    <m/>
    <m/>
    <m/>
    <m/>
  </r>
  <r>
    <s v="Richard Vetsch"/>
    <x v="2"/>
    <x v="978"/>
    <d v="2027-11-23T00:00:00"/>
    <s v="United States"/>
    <s v="KBR"/>
    <x v="19"/>
    <m/>
    <m/>
    <m/>
    <m/>
    <m/>
    <m/>
  </r>
  <r>
    <s v="Kirsty Akroyd-Wallis"/>
    <x v="1"/>
    <x v="979"/>
    <m/>
    <s v="United Kingdom"/>
    <s v="MBDA (UK) Ltd"/>
    <x v="10"/>
    <m/>
    <m/>
    <m/>
    <m/>
    <m/>
    <m/>
  </r>
  <r>
    <s v="Thomas MARCHAND"/>
    <x v="0"/>
    <x v="979"/>
    <d v="2026-11-22T00:00:00"/>
    <s v="France"/>
    <s v="Dassault Systèmes"/>
    <x v="0"/>
    <m/>
    <m/>
    <m/>
    <m/>
    <m/>
    <m/>
  </r>
  <r>
    <s v="Yuhaowei &quot;Raine&quot; Zhou"/>
    <x v="0"/>
    <x v="979"/>
    <d v="2026-11-22T00:00:00"/>
    <s v="Canada"/>
    <s v="AtkinsRéalis"/>
    <x v="38"/>
    <m/>
    <m/>
    <m/>
    <m/>
    <m/>
    <m/>
  </r>
  <r>
    <s v="Michele Walden"/>
    <x v="0"/>
    <x v="980"/>
    <d v="2026-11-21T00:00:00"/>
    <s v="United States"/>
    <m/>
    <x v="35"/>
    <m/>
    <m/>
    <m/>
    <m/>
    <m/>
    <m/>
  </r>
  <r>
    <s v="Simon R. Hofmann"/>
    <x v="2"/>
    <x v="980"/>
    <d v="2027-11-21T00:00:00"/>
    <s v="Switzerland"/>
    <s v="Belimo Automation AG"/>
    <x v="9"/>
    <m/>
    <m/>
    <m/>
    <m/>
    <m/>
    <m/>
  </r>
  <r>
    <s v="Gabriel Fedorko"/>
    <x v="0"/>
    <x v="981"/>
    <d v="2026-11-20T00:00:00"/>
    <s v="United States"/>
    <s v="Kiewit"/>
    <x v="2"/>
    <m/>
    <m/>
    <m/>
    <m/>
    <m/>
    <m/>
  </r>
  <r>
    <s v="Fraser I. Macmillan"/>
    <x v="0"/>
    <x v="982"/>
    <d v="2026-11-19T00:00:00"/>
    <s v="United Kingdom"/>
    <s v="BAE Systems"/>
    <x v="10"/>
    <m/>
    <m/>
    <m/>
    <m/>
    <m/>
    <m/>
  </r>
  <r>
    <s v="Michael Ivanco"/>
    <x v="2"/>
    <x v="982"/>
    <d v="2027-11-19T00:00:00"/>
    <s v="Canada"/>
    <s v="SNC Lavalin"/>
    <x v="38"/>
    <m/>
    <m/>
    <m/>
    <m/>
    <m/>
    <m/>
  </r>
  <r>
    <s v="Edita Milevičienė"/>
    <x v="0"/>
    <x v="983"/>
    <d v="2026-11-17T00:00:00"/>
    <s v="Lithuania"/>
    <s v="Dassault Systemes"/>
    <x v="60"/>
    <m/>
    <m/>
    <m/>
    <m/>
    <m/>
    <m/>
  </r>
  <r>
    <s v="Darius Petrauskas"/>
    <x v="0"/>
    <x v="984"/>
    <d v="2026-11-16T00:00:00"/>
    <s v="Lithuania"/>
    <s v="Dassault Systemes"/>
    <x v="60"/>
    <m/>
    <m/>
    <m/>
    <m/>
    <m/>
    <m/>
  </r>
  <r>
    <s v="Manuel D. Gomes da Costa"/>
    <x v="0"/>
    <x v="985"/>
    <d v="2026-11-15T00:00:00"/>
    <s v="United Kingdom"/>
    <s v="Costain"/>
    <x v="10"/>
    <m/>
    <m/>
    <m/>
    <m/>
    <m/>
    <m/>
  </r>
  <r>
    <s v="Hazel Woodcock"/>
    <x v="1"/>
    <x v="986"/>
    <m/>
    <s v="United Kingdom"/>
    <s v="SEMP Ltd"/>
    <x v="10"/>
    <m/>
    <m/>
    <m/>
    <m/>
    <m/>
    <m/>
  </r>
  <r>
    <s v="John T. Abbey"/>
    <x v="0"/>
    <x v="987"/>
    <d v="2026-11-12T00:00:00"/>
    <s v="United Kingdom"/>
    <s v="Sellafield Ltd"/>
    <x v="10"/>
    <m/>
    <m/>
    <m/>
    <m/>
    <m/>
    <m/>
  </r>
  <r>
    <s v="Frandy Cador"/>
    <x v="0"/>
    <x v="988"/>
    <d v="2026-11-11T00:00:00"/>
    <s v="United States"/>
    <s v="Accuray Incorporated"/>
    <x v="33"/>
    <m/>
    <m/>
    <m/>
    <m/>
    <m/>
    <m/>
  </r>
  <r>
    <s v="Wiehan Le Roux"/>
    <x v="0"/>
    <x v="989"/>
    <d v="2026-11-09T00:00:00"/>
    <s v="South Africa"/>
    <s v="Zutari"/>
    <x v="45"/>
    <m/>
    <m/>
    <m/>
    <m/>
    <m/>
    <m/>
  </r>
  <r>
    <s v="Andrew F. Polley"/>
    <x v="2"/>
    <x v="990"/>
    <d v="2027-11-08T00:00:00"/>
    <s v="United Kingdom"/>
    <s v="Atkins"/>
    <x v="10"/>
    <m/>
    <m/>
    <m/>
    <m/>
    <m/>
    <m/>
  </r>
  <r>
    <s v="Mark Payton"/>
    <x v="2"/>
    <x v="990"/>
    <d v="2027-11-08T00:00:00"/>
    <s v="United States"/>
    <s v="SAIC"/>
    <x v="2"/>
    <m/>
    <m/>
    <m/>
    <m/>
    <m/>
    <m/>
  </r>
  <r>
    <s v="Bibin J. George"/>
    <x v="0"/>
    <x v="991"/>
    <d v="2026-11-06T00:00:00"/>
    <s v="United States"/>
    <s v="Lockheed Martin"/>
    <x v="29"/>
    <m/>
    <m/>
    <m/>
    <m/>
    <m/>
    <m/>
  </r>
  <r>
    <s v="Vincent Ching"/>
    <x v="0"/>
    <x v="991"/>
    <d v="2026-11-06T00:00:00"/>
    <s v="Australia"/>
    <m/>
    <x v="12"/>
    <m/>
    <m/>
    <m/>
    <m/>
    <m/>
    <m/>
  </r>
  <r>
    <s v="Kim Kwang Tan"/>
    <x v="2"/>
    <x v="992"/>
    <d v="2027-11-04T00:00:00"/>
    <s v="Australia"/>
    <s v="Shoal Group"/>
    <x v="12"/>
    <m/>
    <m/>
    <m/>
    <m/>
    <m/>
    <m/>
  </r>
  <r>
    <s v="Rob Buck"/>
    <x v="0"/>
    <x v="993"/>
    <d v="2026-11-03T00:00:00"/>
    <s v="United States"/>
    <s v="Deloitte"/>
    <x v="23"/>
    <m/>
    <m/>
    <m/>
    <m/>
    <m/>
    <m/>
  </r>
  <r>
    <s v="Seyon Sriskanthadevan"/>
    <x v="2"/>
    <x v="994"/>
    <d v="2027-11-02T00:00:00"/>
    <s v="Canada"/>
    <s v="Aecon Construction Group"/>
    <x v="38"/>
    <m/>
    <m/>
    <m/>
    <m/>
    <m/>
    <m/>
  </r>
  <r>
    <s v="Alex Nemytov"/>
    <x v="2"/>
    <x v="995"/>
    <d v="2027-11-01T00:00:00"/>
    <s v="Israel"/>
    <s v="Beyeonics Vision"/>
    <x v="73"/>
    <m/>
    <m/>
    <m/>
    <m/>
    <m/>
    <m/>
  </r>
  <r>
    <s v="Bethel Temesgen"/>
    <x v="0"/>
    <x v="995"/>
    <d v="2026-11-01T00:00:00"/>
    <s v="United States"/>
    <s v="Department of Navy (Strategic Systems Programs)"/>
    <x v="19"/>
    <m/>
    <m/>
    <m/>
    <m/>
    <m/>
    <m/>
  </r>
  <r>
    <s v="Christopher Manderino"/>
    <x v="0"/>
    <x v="996"/>
    <d v="2026-10-31T00:00:00"/>
    <s v="United States"/>
    <s v="Colorado State University Systems Engineering Programs"/>
    <x v="2"/>
    <m/>
    <m/>
    <m/>
    <m/>
    <m/>
    <m/>
  </r>
  <r>
    <s v="Elan Lingesan"/>
    <x v="2"/>
    <x v="996"/>
    <d v="2027-10-31T00:00:00"/>
    <s v="United States"/>
    <s v="Worley"/>
    <x v="58"/>
    <m/>
    <m/>
    <m/>
    <m/>
    <m/>
    <m/>
  </r>
  <r>
    <s v="Sridhar Eswaran"/>
    <x v="2"/>
    <x v="996"/>
    <d v="2027-10-31T00:00:00"/>
    <s v="United Kingdom"/>
    <s v="Jaguar Land Rover"/>
    <x v="10"/>
    <m/>
    <m/>
    <m/>
    <m/>
    <m/>
    <m/>
  </r>
  <r>
    <s v="Aaron Mick"/>
    <x v="0"/>
    <x v="997"/>
    <d v="2026-10-30T00:00:00"/>
    <s v="United States"/>
    <s v="BAE Systems"/>
    <x v="20"/>
    <m/>
    <m/>
    <m/>
    <m/>
    <m/>
    <m/>
  </r>
  <r>
    <s v="David J. Kalman"/>
    <x v="2"/>
    <x v="998"/>
    <d v="2027-10-28T00:00:00"/>
    <s v="United States"/>
    <s v="SAIC"/>
    <x v="2"/>
    <m/>
    <m/>
    <m/>
    <m/>
    <m/>
    <m/>
  </r>
  <r>
    <s v="Mustafa AYDIN"/>
    <x v="2"/>
    <x v="998"/>
    <d v="2027-10-28T00:00:00"/>
    <s v="Turkey"/>
    <s v="TUBİTAK SAGE"/>
    <x v="28"/>
    <m/>
    <m/>
    <m/>
    <m/>
    <m/>
    <m/>
  </r>
  <r>
    <s v="Sipanah Arutyunyan"/>
    <x v="0"/>
    <x v="999"/>
    <d v="2026-10-27T00:00:00"/>
    <s v="United States"/>
    <s v="SAIC"/>
    <x v="26"/>
    <m/>
    <m/>
    <m/>
    <m/>
    <m/>
    <m/>
  </r>
  <r>
    <s v="Jules Andre Kengmogne Tchakam"/>
    <x v="2"/>
    <x v="1000"/>
    <d v="2027-12-18T00:00:00"/>
    <s v="Germany"/>
    <s v="Kamanjola GmbH"/>
    <x v="40"/>
    <m/>
    <m/>
    <m/>
    <m/>
    <m/>
    <m/>
  </r>
  <r>
    <s v="Christopher Caron"/>
    <x v="0"/>
    <x v="1001"/>
    <d v="2026-10-25T00:00:00"/>
    <s v="United States"/>
    <s v="Ford Motor Company"/>
    <x v="16"/>
    <m/>
    <m/>
    <m/>
    <m/>
    <m/>
    <m/>
  </r>
  <r>
    <s v="Nicholas Sullivan"/>
    <x v="2"/>
    <x v="1001"/>
    <d v="2027-10-25T00:00:00"/>
    <s v="United States"/>
    <s v="General Dynamics Information Technology"/>
    <x v="31"/>
    <m/>
    <m/>
    <m/>
    <m/>
    <m/>
    <m/>
  </r>
  <r>
    <s v="Robert Shorey"/>
    <x v="2"/>
    <x v="1001"/>
    <d v="2027-10-25T00:00:00"/>
    <s v="United States"/>
    <s v="LinQuest Corporation"/>
    <x v="2"/>
    <m/>
    <m/>
    <m/>
    <m/>
    <m/>
    <m/>
  </r>
  <r>
    <s v="Jacob Lowenherz"/>
    <x v="0"/>
    <x v="1002"/>
    <d v="2026-10-23T00:00:00"/>
    <s v="United States"/>
    <s v="Firefly Aerospace"/>
    <x v="58"/>
    <m/>
    <m/>
    <m/>
    <m/>
    <m/>
    <m/>
  </r>
  <r>
    <s v="Siby Yohannan Mathai"/>
    <x v="2"/>
    <x v="1003"/>
    <d v="2027-10-22T00:00:00"/>
    <s v="Australia"/>
    <s v="TfNSW (Transport for NSW)"/>
    <x v="12"/>
    <m/>
    <m/>
    <m/>
    <m/>
    <m/>
    <m/>
  </r>
  <r>
    <s v="Jennifer Siegmann"/>
    <x v="2"/>
    <x v="1004"/>
    <d v="2027-10-21T00:00:00"/>
    <s v="United States"/>
    <s v="BAE Systems"/>
    <x v="19"/>
    <m/>
    <m/>
    <m/>
    <m/>
    <m/>
    <m/>
  </r>
  <r>
    <s v="Michelle Coyle"/>
    <x v="2"/>
    <x v="1004"/>
    <d v="2027-10-21T00:00:00"/>
    <s v="United States"/>
    <s v="General Dynamics"/>
    <x v="13"/>
    <m/>
    <m/>
    <m/>
    <m/>
    <m/>
    <m/>
  </r>
  <r>
    <s v="Nathan J. Veall"/>
    <x v="0"/>
    <x v="1004"/>
    <d v="2026-10-22T00:00:00"/>
    <s v="United Kingdom"/>
    <s v="Deloitte"/>
    <x v="10"/>
    <m/>
    <m/>
    <m/>
    <m/>
    <m/>
    <m/>
  </r>
  <r>
    <s v="RajaRao Punnamaraju"/>
    <x v="0"/>
    <x v="1005"/>
    <d v="2026-10-16T00:00:00"/>
    <s v="India"/>
    <s v="Vestas Technology R&amp;D Chennai Pvt Ltd"/>
    <x v="1"/>
    <m/>
    <m/>
    <m/>
    <m/>
    <m/>
    <m/>
  </r>
  <r>
    <s v="Rosa M. Lazaro Cancel"/>
    <x v="2"/>
    <x v="1005"/>
    <d v="2027-10-16T00:00:00"/>
    <s v="United States"/>
    <s v="Booz Allen Hamilton Inc."/>
    <x v="61"/>
    <m/>
    <m/>
    <m/>
    <m/>
    <m/>
    <m/>
  </r>
  <r>
    <s v="Sarah H. Bryson"/>
    <x v="0"/>
    <x v="1006"/>
    <d v="2026-10-15T00:00:00"/>
    <s v="United Kingdom"/>
    <s v="Nuclear Waste Services"/>
    <x v="10"/>
    <m/>
    <m/>
    <m/>
    <m/>
    <m/>
    <m/>
  </r>
  <r>
    <s v="Aiste Aleksandraviciene"/>
    <x v="0"/>
    <x v="1007"/>
    <d v="2026-10-12T00:00:00"/>
    <s v="Lithuania"/>
    <s v="Dassault Systemes"/>
    <x v="60"/>
    <m/>
    <m/>
    <m/>
    <m/>
    <m/>
    <m/>
  </r>
  <r>
    <s v="Shyam Prasada Rao Vudata"/>
    <x v="2"/>
    <x v="1008"/>
    <d v="2026-10-10T00:00:00"/>
    <s v="India"/>
    <m/>
    <x v="1"/>
    <m/>
    <m/>
    <m/>
    <m/>
    <m/>
    <m/>
  </r>
  <r>
    <s v="Jesse Cadd"/>
    <x v="0"/>
    <x v="1009"/>
    <d v="2026-10-08T00:00:00"/>
    <s v="United States"/>
    <s v="Booz Allen Hamilton"/>
    <x v="27"/>
    <m/>
    <m/>
    <m/>
    <m/>
    <m/>
    <m/>
  </r>
  <r>
    <s v="Julie Weiher"/>
    <x v="1"/>
    <x v="1010"/>
    <m/>
    <s v="United States"/>
    <s v="LinQuest Corporation"/>
    <x v="26"/>
    <m/>
    <m/>
    <m/>
    <m/>
    <m/>
    <m/>
  </r>
  <r>
    <s v="Raid M. AlQaisi"/>
    <x v="0"/>
    <x v="1010"/>
    <d v="2026-10-06T00:00:00"/>
    <s v="United Kingdom"/>
    <m/>
    <x v="10"/>
    <m/>
    <m/>
    <m/>
    <m/>
    <m/>
    <m/>
  </r>
  <r>
    <s v="Aabhas Srivastava"/>
    <x v="0"/>
    <x v="1011"/>
    <d v="2026-10-04T00:00:00"/>
    <s v="Netherlands"/>
    <s v="Emergy Wind Technologies"/>
    <x v="18"/>
    <m/>
    <m/>
    <m/>
    <m/>
    <m/>
    <m/>
  </r>
  <r>
    <s v="Ger Schoeber"/>
    <x v="1"/>
    <x v="1011"/>
    <m/>
    <s v="Netherlands"/>
    <s v="High Tech Institute / Task Switch"/>
    <x v="18"/>
    <m/>
    <m/>
    <m/>
    <m/>
    <m/>
    <m/>
  </r>
  <r>
    <s v="Sarah-Jane Reid"/>
    <x v="0"/>
    <x v="1011"/>
    <d v="2026-10-04T00:00:00"/>
    <s v="United Kingdom"/>
    <m/>
    <x v="10"/>
    <m/>
    <m/>
    <m/>
    <m/>
    <m/>
    <m/>
  </r>
  <r>
    <s v="Steve M. Graff"/>
    <x v="0"/>
    <x v="1011"/>
    <d v="2026-10-04T00:00:00"/>
    <s v="United States"/>
    <s v="BigBear.ai"/>
    <x v="42"/>
    <m/>
    <m/>
    <m/>
    <m/>
    <m/>
    <m/>
  </r>
  <r>
    <s v="Clive P. Sugama"/>
    <x v="2"/>
    <x v="1012"/>
    <d v="2027-10-03T00:00:00"/>
    <s v="United States"/>
    <s v="NIWC"/>
    <x v="65"/>
    <m/>
    <m/>
    <m/>
    <m/>
    <m/>
    <m/>
  </r>
  <r>
    <s v="Gordon Boyd"/>
    <x v="1"/>
    <x v="1012"/>
    <m/>
    <s v="United States"/>
    <s v="LinQuest"/>
    <x v="2"/>
    <m/>
    <m/>
    <m/>
    <m/>
    <m/>
    <m/>
  </r>
  <r>
    <s v="Hau Chung &quot;Edmund&quot; Yip"/>
    <x v="2"/>
    <x v="1012"/>
    <d v="2027-10-03T00:00:00"/>
    <s v="Australia"/>
    <s v="Systra"/>
    <x v="12"/>
    <m/>
    <m/>
    <m/>
    <m/>
    <m/>
    <m/>
  </r>
  <r>
    <s v="Heidi L. Davidz"/>
    <x v="2"/>
    <x v="1012"/>
    <d v="2027-10-03T00:00:00"/>
    <s v="United States"/>
    <s v="ManTech International Corporation"/>
    <x v="25"/>
    <m/>
    <m/>
    <m/>
    <m/>
    <m/>
    <m/>
  </r>
  <r>
    <s v="Linda Wright"/>
    <x v="2"/>
    <x v="1012"/>
    <d v="2027-10-03T00:00:00"/>
    <s v="United States"/>
    <s v="U.S. Department of Defense"/>
    <x v="42"/>
    <m/>
    <m/>
    <m/>
    <m/>
    <m/>
    <m/>
  </r>
  <r>
    <s v="Ryan R. Hendershot"/>
    <x v="0"/>
    <x v="1012"/>
    <d v="2026-10-03T00:00:00"/>
    <s v="United States"/>
    <s v="Northrop Grumman Corporation"/>
    <x v="2"/>
    <m/>
    <m/>
    <m/>
    <m/>
    <m/>
    <m/>
  </r>
  <r>
    <s v="Soumitra Niyogi"/>
    <x v="2"/>
    <x v="1013"/>
    <d v="2027-10-01T00:00:00"/>
    <s v="Australia"/>
    <s v="Department of Defence"/>
    <x v="12"/>
    <m/>
    <m/>
    <m/>
    <m/>
    <m/>
    <m/>
  </r>
  <r>
    <s v="Daniel R. Hill"/>
    <x v="0"/>
    <x v="1014"/>
    <d v="2026-09-30T00:00:00"/>
    <s v="United Kingdom"/>
    <s v="Sellafield Ltd"/>
    <x v="10"/>
    <m/>
    <m/>
    <m/>
    <m/>
    <m/>
    <m/>
  </r>
  <r>
    <s v="Gary Tomlinson"/>
    <x v="0"/>
    <x v="1014"/>
    <d v="2026-09-30T00:00:00"/>
    <s v="United Kingdom"/>
    <s v="Sellafield Ltd"/>
    <x v="10"/>
    <m/>
    <m/>
    <m/>
    <m/>
    <m/>
    <m/>
  </r>
  <r>
    <s v="RITA ROSCIGNO"/>
    <x v="2"/>
    <x v="1014"/>
    <d v="2027-10-01T00:00:00"/>
    <s v="Italy"/>
    <s v="TASI"/>
    <x v="32"/>
    <m/>
    <m/>
    <m/>
    <m/>
    <m/>
    <m/>
  </r>
  <r>
    <s v="Benjamin P. Irons"/>
    <x v="0"/>
    <x v="1015"/>
    <d v="2026-09-29T00:00:00"/>
    <s v="United Kingdom"/>
    <s v="Sellafield Ltd"/>
    <x v="10"/>
    <m/>
    <m/>
    <m/>
    <m/>
    <m/>
    <m/>
  </r>
  <r>
    <s v="Richard J. Longman"/>
    <x v="0"/>
    <x v="1015"/>
    <d v="2026-09-29T00:00:00"/>
    <s v="United Kingdom"/>
    <s v="Sellafield Ltd"/>
    <x v="10"/>
    <m/>
    <m/>
    <m/>
    <m/>
    <m/>
    <m/>
  </r>
  <r>
    <s v="Alexandru Ipatiov"/>
    <x v="2"/>
    <x v="1016"/>
    <d v="2027-09-26T00:00:00"/>
    <s v="Romania"/>
    <m/>
    <x v="60"/>
    <m/>
    <m/>
    <m/>
    <m/>
    <m/>
    <m/>
  </r>
  <r>
    <s v="Yitong Chen"/>
    <x v="0"/>
    <x v="1016"/>
    <d v="2026-09-26T00:00:00"/>
    <s v="United Kingdom"/>
    <s v="UK Atomic Energy Authority"/>
    <x v="10"/>
    <m/>
    <m/>
    <m/>
    <m/>
    <m/>
    <m/>
  </r>
  <r>
    <s v="Natalia E. Rocha"/>
    <x v="2"/>
    <x v="1017"/>
    <d v="2027-09-24T00:00:00"/>
    <s v="Brazil"/>
    <s v="EMBRAER"/>
    <x v="7"/>
    <m/>
    <m/>
    <m/>
    <m/>
    <m/>
    <m/>
  </r>
  <r>
    <s v="Tami Katz"/>
    <x v="1"/>
    <x v="1018"/>
    <m/>
    <s v="United States"/>
    <s v="BAE Systems, Inc."/>
    <x v="2"/>
    <m/>
    <m/>
    <m/>
    <m/>
    <m/>
    <m/>
  </r>
  <r>
    <s v="Rachel Chang"/>
    <x v="0"/>
    <x v="1019"/>
    <d v="2026-09-19T00:00:00"/>
    <s v="United States"/>
    <s v="Sandia National Labs"/>
    <x v="37"/>
    <m/>
    <m/>
    <m/>
    <m/>
    <m/>
    <m/>
  </r>
  <r>
    <s v="Thomas Westbury"/>
    <x v="2"/>
    <x v="1020"/>
    <d v="2027-09-13T00:00:00"/>
    <s v="United Kingdom"/>
    <s v="Gordon Murray Technologies"/>
    <x v="10"/>
    <m/>
    <m/>
    <m/>
    <m/>
    <m/>
    <m/>
  </r>
  <r>
    <s v="Miroslav A. Vulinovic"/>
    <x v="2"/>
    <x v="1021"/>
    <d v="2027-09-12T00:00:00"/>
    <s v="United States"/>
    <s v="Giant Magellan Telescope Organization"/>
    <x v="26"/>
    <m/>
    <m/>
    <m/>
    <m/>
    <m/>
    <m/>
  </r>
  <r>
    <s v="Larry Coleman Jr."/>
    <x v="2"/>
    <x v="1022"/>
    <d v="2027-09-08T00:00:00"/>
    <s v="United States"/>
    <s v="Department of the Navy (DON)"/>
    <x v="27"/>
    <m/>
    <m/>
    <m/>
    <m/>
    <m/>
    <m/>
  </r>
  <r>
    <s v="Chris Bischak"/>
    <x v="0"/>
    <x v="1023"/>
    <d v="2026-09-06T00:00:00"/>
    <s v="United States"/>
    <m/>
    <x v="19"/>
    <m/>
    <m/>
    <m/>
    <m/>
    <m/>
    <m/>
  </r>
  <r>
    <s v="Sukri Masika"/>
    <x v="2"/>
    <x v="1024"/>
    <d v="2027-09-05T00:00:00"/>
    <s v="United Kingdom"/>
    <s v="Bentley Motors Limited"/>
    <x v="10"/>
    <m/>
    <m/>
    <m/>
    <m/>
    <m/>
    <m/>
  </r>
  <r>
    <s v="Jake Vanderlinde"/>
    <x v="2"/>
    <x v="1025"/>
    <d v="2027-09-04T00:00:00"/>
    <s v="Australia"/>
    <m/>
    <x v="12"/>
    <m/>
    <m/>
    <m/>
    <m/>
    <m/>
    <m/>
  </r>
  <r>
    <s v="Marshall A. Bronston"/>
    <x v="1"/>
    <x v="1026"/>
    <m/>
    <s v="United States"/>
    <s v="Georgia Institute of Technology"/>
    <x v="8"/>
    <m/>
    <m/>
    <m/>
    <m/>
    <m/>
    <m/>
  </r>
  <r>
    <s v="Eugenio Gargioli"/>
    <x v="1"/>
    <x v="1027"/>
    <m/>
    <s v="Italy"/>
    <s v="thales alenia space"/>
    <x v="32"/>
    <m/>
    <m/>
    <m/>
    <m/>
    <m/>
    <m/>
  </r>
  <r>
    <s v="Ian D. Price"/>
    <x v="0"/>
    <x v="1028"/>
    <d v="2026-08-26T00:00:00"/>
    <s v="United Kingdom"/>
    <s v="Cavendish Nuclear"/>
    <x v="10"/>
    <m/>
    <m/>
    <m/>
    <m/>
    <m/>
    <m/>
  </r>
  <r>
    <s v="Brendan Burns"/>
    <x v="0"/>
    <x v="1029"/>
    <d v="2026-08-24T00:00:00"/>
    <s v="United States"/>
    <s v="United Launch Alliance"/>
    <x v="2"/>
    <m/>
    <m/>
    <m/>
    <m/>
    <m/>
    <m/>
  </r>
  <r>
    <s v="EDUARDO PASINATO"/>
    <x v="0"/>
    <x v="1029"/>
    <d v="2026-08-24T00:00:00"/>
    <s v="United States"/>
    <s v="Colorado State University"/>
    <x v="7"/>
    <m/>
    <m/>
    <m/>
    <m/>
    <m/>
    <m/>
  </r>
  <r>
    <s v="Elia Di Salvo"/>
    <x v="2"/>
    <x v="1029"/>
    <d v="2028-01-21T00:00:00"/>
    <s v="Italy"/>
    <s v="ELT Group"/>
    <x v="32"/>
    <m/>
    <m/>
    <m/>
    <m/>
    <m/>
    <m/>
  </r>
  <r>
    <s v="Joseph &quot;Joe&quot; Nerlinger"/>
    <x v="2"/>
    <x v="1030"/>
    <d v="2026-08-18T00:00:00"/>
    <s v="United States"/>
    <s v="Modern Technology Solutions, Inc."/>
    <x v="19"/>
    <m/>
    <m/>
    <m/>
    <m/>
    <m/>
    <m/>
  </r>
  <r>
    <s v="Omar B. Lara Monarrez"/>
    <x v="0"/>
    <x v="1031"/>
    <d v="2026-08-17T00:00:00"/>
    <s v="United States"/>
    <s v="Ford Motor Company"/>
    <x v="16"/>
    <m/>
    <m/>
    <m/>
    <m/>
    <m/>
    <m/>
  </r>
  <r>
    <s v="Thomas RIGAUT"/>
    <x v="2"/>
    <x v="1031"/>
    <d v="2027-08-17T00:00:00"/>
    <s v="France"/>
    <s v="ENSTA Paris"/>
    <x v="0"/>
    <m/>
    <m/>
    <m/>
    <m/>
    <m/>
    <m/>
  </r>
  <r>
    <s v="Joakim Strandqvist"/>
    <x v="2"/>
    <x v="1032"/>
    <d v="2027-08-15T00:00:00"/>
    <s v="Sweden"/>
    <s v="Afry"/>
    <x v="6"/>
    <m/>
    <m/>
    <m/>
    <m/>
    <m/>
    <m/>
  </r>
  <r>
    <s v="Adrian Unger"/>
    <x v="2"/>
    <x v="1033"/>
    <d v="2027-08-12T00:00:00"/>
    <s v="Argentina"/>
    <s v="Caucel Systemics"/>
    <x v="69"/>
    <m/>
    <m/>
    <m/>
    <m/>
    <m/>
    <m/>
  </r>
  <r>
    <s v="James R. Fisher"/>
    <x v="0"/>
    <x v="1033"/>
    <d v="2026-08-12T00:00:00"/>
    <s v="United Kingdom"/>
    <s v="Cavendish Nuclear Limited"/>
    <x v="10"/>
    <m/>
    <m/>
    <m/>
    <m/>
    <m/>
    <m/>
  </r>
  <r>
    <s v="Laurent MIRAMBELL"/>
    <x v="2"/>
    <x v="1033"/>
    <d v="2027-08-12T00:00:00"/>
    <s v="France"/>
    <s v="Hensoldt NEXEYA france"/>
    <x v="0"/>
    <m/>
    <m/>
    <m/>
    <m/>
    <m/>
    <m/>
  </r>
  <r>
    <s v="Michelle Dobard"/>
    <x v="1"/>
    <x v="1033"/>
    <m/>
    <s v="United States"/>
    <s v="LinQuest"/>
    <x v="26"/>
    <m/>
    <m/>
    <m/>
    <m/>
    <m/>
    <m/>
  </r>
  <r>
    <s v="William E. Fawcett"/>
    <x v="1"/>
    <x v="1033"/>
    <m/>
    <s v="United States"/>
    <s v="KBR"/>
    <x v="20"/>
    <m/>
    <m/>
    <m/>
    <m/>
    <m/>
    <m/>
  </r>
  <r>
    <s v="Stephen Mitchell"/>
    <x v="1"/>
    <x v="1034"/>
    <m/>
    <s v="United States"/>
    <s v="LinQuest"/>
    <x v="2"/>
    <m/>
    <m/>
    <m/>
    <m/>
    <m/>
    <m/>
  </r>
  <r>
    <s v="Alex J. Jakhel"/>
    <x v="2"/>
    <x v="1035"/>
    <d v="2027-08-10T00:00:00"/>
    <s v="United States"/>
    <s v="Lockheed Martin Corporation"/>
    <x v="26"/>
    <m/>
    <m/>
    <m/>
    <m/>
    <m/>
    <m/>
  </r>
  <r>
    <s v="Lucas d. Ribeiro"/>
    <x v="2"/>
    <x v="1035"/>
    <d v="2027-08-10T00:00:00"/>
    <s v="United Kingdom"/>
    <s v="GE Aviation"/>
    <x v="10"/>
    <m/>
    <m/>
    <m/>
    <m/>
    <m/>
    <m/>
  </r>
  <r>
    <s v="Michael A. Cabrera"/>
    <x v="2"/>
    <x v="1035"/>
    <d v="2027-08-10T00:00:00"/>
    <s v="United States"/>
    <s v="Colorado State University Systems Engineering Programs"/>
    <x v="58"/>
    <m/>
    <m/>
    <m/>
    <m/>
    <m/>
    <m/>
  </r>
  <r>
    <s v="Nathan Kendrick"/>
    <x v="2"/>
    <x v="1035"/>
    <d v="2027-08-10T00:00:00"/>
    <s v="Canada"/>
    <s v="NovAtel"/>
    <x v="38"/>
    <m/>
    <m/>
    <m/>
    <m/>
    <m/>
    <m/>
  </r>
  <r>
    <s v="Gaston de Zarraga"/>
    <x v="0"/>
    <x v="1036"/>
    <d v="2026-08-09T00:00:00"/>
    <s v="United States"/>
    <s v="Aurora Flight Sciences"/>
    <x v="13"/>
    <m/>
    <m/>
    <m/>
    <m/>
    <m/>
    <m/>
  </r>
  <r>
    <s v="Josiah Perrin"/>
    <x v="0"/>
    <x v="1036"/>
    <d v="2026-08-09T00:00:00"/>
    <s v="United States"/>
    <s v="Durandal Inc."/>
    <x v="30"/>
    <m/>
    <m/>
    <m/>
    <m/>
    <m/>
    <m/>
  </r>
  <r>
    <s v="Keyarria Mack"/>
    <x v="0"/>
    <x v="1036"/>
    <d v="2026-08-09T00:00:00"/>
    <s v="United States"/>
    <s v="The Boeing Company"/>
    <x v="15"/>
    <m/>
    <m/>
    <m/>
    <m/>
    <m/>
    <m/>
  </r>
  <r>
    <s v="Lucas Mobberley"/>
    <x v="0"/>
    <x v="1036"/>
    <d v="2026-08-09T00:00:00"/>
    <s v="United States"/>
    <s v="BHC Rhodes"/>
    <x v="14"/>
    <m/>
    <m/>
    <m/>
    <m/>
    <m/>
    <m/>
  </r>
  <r>
    <s v="Ray Naruszewicz"/>
    <x v="2"/>
    <x v="1036"/>
    <d v="2027-08-09T00:00:00"/>
    <s v="United States"/>
    <s v="Booz Allen Hamilton"/>
    <x v="26"/>
    <m/>
    <m/>
    <m/>
    <m/>
    <m/>
    <m/>
  </r>
  <r>
    <s v="Alberto Martin Recuenco"/>
    <x v="2"/>
    <x v="1037"/>
    <d v="2027-08-07T00:00:00"/>
    <s v="Spain"/>
    <s v="Airbus"/>
    <x v="48"/>
    <m/>
    <m/>
    <m/>
    <m/>
    <m/>
    <m/>
  </r>
  <r>
    <s v="Luke Regan"/>
    <x v="0"/>
    <x v="1037"/>
    <d v="2026-08-07T00:00:00"/>
    <s v="United Kingdom"/>
    <s v="Northrop Grumman UK Ltd"/>
    <x v="10"/>
    <m/>
    <m/>
    <m/>
    <m/>
    <m/>
    <m/>
  </r>
  <r>
    <s v="Benjamin J. ROBINET"/>
    <x v="0"/>
    <x v="1038"/>
    <d v="2026-08-05T00:00:00"/>
    <s v="France"/>
    <s v="Axone"/>
    <x v="0"/>
    <m/>
    <m/>
    <m/>
    <m/>
    <m/>
    <m/>
  </r>
  <r>
    <s v="Chris M. Martin"/>
    <x v="2"/>
    <x v="1039"/>
    <d v="2027-08-01T00:00:00"/>
    <s v="United Kingdom"/>
    <s v="Atkins"/>
    <x v="10"/>
    <m/>
    <m/>
    <m/>
    <m/>
    <m/>
    <m/>
  </r>
  <r>
    <s v="Mateusz Jedruszek"/>
    <x v="0"/>
    <x v="1039"/>
    <d v="2026-08-01T00:00:00"/>
    <s v="Poland"/>
    <s v="GE Aerospace Poland sp. z o.o."/>
    <x v="66"/>
    <m/>
    <m/>
    <m/>
    <m/>
    <m/>
    <m/>
  </r>
  <r>
    <s v="Gavin R. Tapsfield"/>
    <x v="0"/>
    <x v="1040"/>
    <d v="2026-07-31T00:00:00"/>
    <s v="United Kingdom"/>
    <s v="SDA (UK MOD)"/>
    <x v="10"/>
    <m/>
    <m/>
    <m/>
    <m/>
    <m/>
    <m/>
  </r>
  <r>
    <s v="Shantanu Mishra"/>
    <x v="2"/>
    <x v="1040"/>
    <d v="2027-07-31T00:00:00"/>
    <s v="India"/>
    <s v="Rolls-Royce"/>
    <x v="13"/>
    <m/>
    <m/>
    <m/>
    <m/>
    <m/>
    <m/>
  </r>
  <r>
    <s v="Daniel Blair"/>
    <x v="2"/>
    <x v="1041"/>
    <d v="2027-07-30T00:00:00"/>
    <s v="United States"/>
    <s v="Trane Technologies"/>
    <x v="4"/>
    <m/>
    <m/>
    <m/>
    <m/>
    <m/>
    <m/>
  </r>
  <r>
    <s v="Sahana BORLINGANAGOWDANAKOPPLUCHANDARSHEKAR"/>
    <x v="0"/>
    <x v="1041"/>
    <d v="2026-07-30T00:00:00"/>
    <s v="France"/>
    <s v="ISAE-SUPAERO / DFM"/>
    <x v="0"/>
    <m/>
    <m/>
    <m/>
    <m/>
    <m/>
    <m/>
  </r>
  <r>
    <s v="Marc-Antoine AZAR"/>
    <x v="0"/>
    <x v="1042"/>
    <d v="2026-07-29T00:00:00"/>
    <s v="France"/>
    <s v="MEGA Internationnal"/>
    <x v="0"/>
    <m/>
    <m/>
    <m/>
    <m/>
    <m/>
    <m/>
  </r>
  <r>
    <s v="Stefan Dreiseitel"/>
    <x v="2"/>
    <x v="1043"/>
    <d v="2027-11-28T00:00:00"/>
    <s v="Germany"/>
    <s v="Dräxlmaier Group"/>
    <x v="3"/>
    <m/>
    <m/>
    <m/>
    <m/>
    <m/>
    <m/>
  </r>
  <r>
    <s v="Dietmar Thorenz"/>
    <x v="2"/>
    <x v="1044"/>
    <d v="2027-07-27T00:00:00"/>
    <s v="Germany"/>
    <s v="SICK AG"/>
    <x v="3"/>
    <m/>
    <m/>
    <m/>
    <m/>
    <m/>
    <m/>
  </r>
  <r>
    <s v="Naveen Kumar SOMASHEKHAR"/>
    <x v="0"/>
    <x v="1044"/>
    <d v="2026-07-27T00:00:00"/>
    <s v="France"/>
    <s v="Capgemini Engineering"/>
    <x v="0"/>
    <m/>
    <m/>
    <m/>
    <m/>
    <m/>
    <m/>
  </r>
  <r>
    <s v="Marie-Claire Flynn"/>
    <x v="0"/>
    <x v="1045"/>
    <d v="2026-07-25T00:00:00"/>
    <s v="United Kingdom"/>
    <m/>
    <x v="10"/>
    <m/>
    <m/>
    <m/>
    <m/>
    <m/>
    <m/>
  </r>
  <r>
    <s v="Carrie Burns"/>
    <x v="0"/>
    <x v="1046"/>
    <d v="2026-07-21T00:00:00"/>
    <s v="United States"/>
    <s v="Booz Allen Hamilton Inc."/>
    <x v="2"/>
    <m/>
    <m/>
    <m/>
    <m/>
    <m/>
    <m/>
  </r>
  <r>
    <s v="Daniel J. Robinson"/>
    <x v="0"/>
    <x v="1046"/>
    <d v="2026-07-21T00:00:00"/>
    <s v="United Kingdom"/>
    <s v="Assystem Energy and Infrastructure Ltd"/>
    <x v="10"/>
    <m/>
    <m/>
    <m/>
    <m/>
    <m/>
    <m/>
  </r>
  <r>
    <s v="Peter M. Koch"/>
    <x v="2"/>
    <x v="1046"/>
    <d v="2027-07-21T00:00:00"/>
    <s v="Germany"/>
    <s v="Airbus DS Airborne Solutions GmbH"/>
    <x v="3"/>
    <m/>
    <m/>
    <m/>
    <m/>
    <m/>
    <m/>
  </r>
  <r>
    <s v="Gary Lindsay"/>
    <x v="2"/>
    <x v="1047"/>
    <d v="2027-07-16T00:00:00"/>
    <s v="United States"/>
    <s v="Booz Allen"/>
    <x v="23"/>
    <m/>
    <m/>
    <m/>
    <m/>
    <m/>
    <m/>
  </r>
  <r>
    <s v="Amanda Normand"/>
    <x v="2"/>
    <x v="1048"/>
    <d v="2027-07-14T00:00:00"/>
    <s v="United States"/>
    <s v="Colorado State University Systems Engineering Programs"/>
    <x v="2"/>
    <m/>
    <m/>
    <m/>
    <m/>
    <m/>
    <m/>
  </r>
  <r>
    <s v="Donald E. &quot;Don&quot; Goddard"/>
    <x v="2"/>
    <x v="1048"/>
    <d v="2027-07-14T00:00:00"/>
    <s v="United States"/>
    <s v="Defense Acquisition University"/>
    <x v="27"/>
    <m/>
    <m/>
    <m/>
    <m/>
    <m/>
    <m/>
  </r>
  <r>
    <s v="Halise IRAK YILMAZYURT"/>
    <x v="2"/>
    <x v="1048"/>
    <d v="2027-07-14T00:00:00"/>
    <s v="Turkey"/>
    <s v="HAVELSAN HAVA ELEKTRONİK SAN. ve TİC. A.Ş. ,"/>
    <x v="28"/>
    <m/>
    <m/>
    <m/>
    <m/>
    <m/>
    <m/>
  </r>
  <r>
    <s v="Kai Muckenfuß"/>
    <x v="0"/>
    <x v="1049"/>
    <d v="2026-07-13T00:00:00"/>
    <s v="Germany"/>
    <s v="e:fs TechHub GmbH"/>
    <x v="3"/>
    <m/>
    <m/>
    <m/>
    <m/>
    <m/>
    <m/>
  </r>
  <r>
    <s v="Cameron Miller"/>
    <x v="0"/>
    <x v="1050"/>
    <d v="2026-07-12T00:00:00"/>
    <s v="United States"/>
    <s v="Leidos"/>
    <x v="25"/>
    <m/>
    <m/>
    <m/>
    <m/>
    <m/>
    <m/>
  </r>
  <r>
    <s v="Moses Kauye"/>
    <x v="2"/>
    <x v="1051"/>
    <d v="2027-07-10T00:00:00"/>
    <s v="Australia"/>
    <s v="BAE Systems Australia"/>
    <x v="12"/>
    <m/>
    <m/>
    <m/>
    <m/>
    <m/>
    <m/>
  </r>
  <r>
    <s v="Samina A. &quot;Sam&quot; Islam"/>
    <x v="0"/>
    <x v="1051"/>
    <d v="2026-07-10T00:00:00"/>
    <s v="United Kingdom"/>
    <s v="Energy Systems Catapult"/>
    <x v="10"/>
    <m/>
    <m/>
    <m/>
    <m/>
    <m/>
    <m/>
  </r>
  <r>
    <s v="Thomas McKay"/>
    <x v="2"/>
    <x v="1052"/>
    <d v="2027-07-09T00:00:00"/>
    <s v="New Zealand"/>
    <s v="Beca Ltd"/>
    <x v="57"/>
    <m/>
    <m/>
    <m/>
    <m/>
    <m/>
    <m/>
  </r>
  <r>
    <s v="Dana Croce"/>
    <x v="2"/>
    <x v="1053"/>
    <d v="2027-07-05T00:00:00"/>
    <s v="United States"/>
    <s v="US Department of Navy"/>
    <x v="30"/>
    <m/>
    <m/>
    <m/>
    <m/>
    <m/>
    <m/>
  </r>
  <r>
    <s v="Evan Anderson"/>
    <x v="0"/>
    <x v="1053"/>
    <d v="2026-07-05T00:00:00"/>
    <s v="United States"/>
    <m/>
    <x v="19"/>
    <m/>
    <m/>
    <m/>
    <m/>
    <m/>
    <m/>
  </r>
  <r>
    <s v="Misael Gonzalez Santamaria"/>
    <x v="0"/>
    <x v="1053"/>
    <d v="2026-07-05T00:00:00"/>
    <s v="Mexico"/>
    <s v="Ford Motor Company"/>
    <x v="69"/>
    <m/>
    <m/>
    <m/>
    <m/>
    <m/>
    <m/>
  </r>
  <r>
    <s v="Piper O’Bryan"/>
    <x v="0"/>
    <x v="1053"/>
    <d v="2026-07-05T00:00:00"/>
    <s v="United States"/>
    <s v="BAE Systems"/>
    <x v="4"/>
    <m/>
    <m/>
    <m/>
    <m/>
    <m/>
    <m/>
  </r>
  <r>
    <s v="Matthew J. Clarke"/>
    <x v="0"/>
    <x v="1054"/>
    <d v="2026-07-03T00:00:00"/>
    <s v="United Kingdom"/>
    <s v="Atkins"/>
    <x v="10"/>
    <m/>
    <m/>
    <m/>
    <m/>
    <m/>
    <m/>
  </r>
  <r>
    <s v="Bruce Vogelgesang"/>
    <x v="0"/>
    <x v="1055"/>
    <d v="2026-07-01T00:00:00"/>
    <s v="United States"/>
    <s v="Booz Allen Hamilton"/>
    <x v="26"/>
    <m/>
    <m/>
    <m/>
    <m/>
    <m/>
    <m/>
  </r>
  <r>
    <s v="Evelyn Honoré-Livermore"/>
    <x v="0"/>
    <x v="1055"/>
    <d v="2026-07-01T00:00:00"/>
    <s v="Netherlands"/>
    <s v="Kongsberg Defence and Aerospace"/>
    <x v="36"/>
    <m/>
    <m/>
    <m/>
    <m/>
    <m/>
    <m/>
  </r>
  <r>
    <s v="Carly L. Jackson"/>
    <x v="0"/>
    <x v="1056"/>
    <d v="2026-06-30T00:00:00"/>
    <s v="United Kingdom"/>
    <m/>
    <x v="10"/>
    <m/>
    <m/>
    <m/>
    <m/>
    <m/>
    <m/>
  </r>
  <r>
    <s v="Don Maddock"/>
    <x v="1"/>
    <x v="1056"/>
    <m/>
    <s v="United States"/>
    <s v="LinQuest Corporation"/>
    <x v="26"/>
    <m/>
    <m/>
    <m/>
    <m/>
    <m/>
    <m/>
  </r>
  <r>
    <s v="Sajan K. Unnikrishnan"/>
    <x v="2"/>
    <x v="1056"/>
    <d v="2027-06-30T00:00:00"/>
    <s v="India"/>
    <s v="Tata Elxsi Ltd"/>
    <x v="1"/>
    <m/>
    <m/>
    <m/>
    <m/>
    <m/>
    <m/>
  </r>
  <r>
    <s v="Rajeshkumar Sakthivel"/>
    <x v="2"/>
    <x v="1057"/>
    <d v="2027-06-28T00:00:00"/>
    <s v="Denmark"/>
    <s v="Vestas Wind Systems A/S"/>
    <x v="41"/>
    <m/>
    <m/>
    <m/>
    <m/>
    <m/>
    <m/>
  </r>
  <r>
    <s v="Justin E. Oryschak"/>
    <x v="2"/>
    <x v="1058"/>
    <d v="2027-06-27T00:00:00"/>
    <s v="United States"/>
    <m/>
    <x v="19"/>
    <m/>
    <m/>
    <m/>
    <m/>
    <m/>
    <m/>
  </r>
  <r>
    <s v="Carlos GARCIA RUBIO"/>
    <x v="0"/>
    <x v="1059"/>
    <d v="2026-06-26T00:00:00"/>
    <s v="France"/>
    <s v="CAPGEMINI Engineering"/>
    <x v="0"/>
    <m/>
    <m/>
    <m/>
    <m/>
    <m/>
    <m/>
  </r>
  <r>
    <s v="Oliver Derham"/>
    <x v="0"/>
    <x v="1059"/>
    <d v="2026-06-26T00:00:00"/>
    <s v="United Kingdom"/>
    <s v="QinetiQ"/>
    <x v="10"/>
    <m/>
    <m/>
    <m/>
    <m/>
    <m/>
    <m/>
  </r>
  <r>
    <s v="David R. Tilston"/>
    <x v="2"/>
    <x v="1060"/>
    <d v="2027-06-25T00:00:00"/>
    <s v="United Kingdom"/>
    <s v="Elbit Systems UK Ltd"/>
    <x v="10"/>
    <m/>
    <m/>
    <m/>
    <m/>
    <m/>
    <m/>
  </r>
  <r>
    <s v="Aleasa M. Chiles"/>
    <x v="1"/>
    <x v="1061"/>
    <m/>
    <s v="United States"/>
    <s v="Primeratek Consulting Group, Inc."/>
    <x v="19"/>
    <m/>
    <m/>
    <m/>
    <m/>
    <m/>
    <m/>
  </r>
  <r>
    <s v="Melanie Kluge"/>
    <x v="0"/>
    <x v="1062"/>
    <d v="2026-06-21T00:00:00"/>
    <s v="Germany"/>
    <s v="BHC GmbH"/>
    <x v="3"/>
    <m/>
    <m/>
    <m/>
    <m/>
    <m/>
    <m/>
  </r>
  <r>
    <s v="Octavian Fota"/>
    <x v="0"/>
    <x v="1062"/>
    <d v="2026-06-21T00:00:00"/>
    <s v="Romania"/>
    <s v="Airbus Defence and Space"/>
    <x v="50"/>
    <m/>
    <m/>
    <m/>
    <m/>
    <m/>
    <m/>
  </r>
  <r>
    <s v="Ernest Tavares Jr."/>
    <x v="1"/>
    <x v="1063"/>
    <m/>
    <s v="United States"/>
    <s v="KBR"/>
    <x v="39"/>
    <m/>
    <m/>
    <m/>
    <m/>
    <m/>
    <m/>
  </r>
  <r>
    <s v="Katherine Tillery"/>
    <x v="0"/>
    <x v="1064"/>
    <d v="2026-06-19T00:00:00"/>
    <s v="United States"/>
    <s v="Dynetics"/>
    <x v="25"/>
    <m/>
    <m/>
    <m/>
    <m/>
    <m/>
    <m/>
  </r>
  <r>
    <s v="António Daniel Miranda Almeida"/>
    <x v="0"/>
    <x v="1065"/>
    <d v="2026-06-18T00:00:00"/>
    <s v="Germany"/>
    <s v="CGI Deutschland B.V. &amp; Co. KG"/>
    <x v="3"/>
    <m/>
    <m/>
    <m/>
    <m/>
    <m/>
    <m/>
  </r>
  <r>
    <s v="Luz C. Ortega Gomez"/>
    <x v="0"/>
    <x v="1065"/>
    <d v="2026-06-18T00:00:00"/>
    <s v="United States"/>
    <s v="Lockheed Martin"/>
    <x v="17"/>
    <m/>
    <m/>
    <m/>
    <m/>
    <m/>
    <m/>
  </r>
  <r>
    <s v="Nicholas J. Wong"/>
    <x v="0"/>
    <x v="1065"/>
    <d v="2026-06-18T00:00:00"/>
    <s v="Australia"/>
    <m/>
    <x v="12"/>
    <m/>
    <m/>
    <m/>
    <m/>
    <m/>
    <m/>
  </r>
  <r>
    <s v="Eric Martin"/>
    <x v="2"/>
    <x v="1066"/>
    <d v="2030-06-14T00:00:00"/>
    <s v="United States"/>
    <s v="Thermo Fisher"/>
    <x v="13"/>
    <m/>
    <m/>
    <m/>
    <m/>
    <m/>
    <m/>
  </r>
  <r>
    <s v="Kimberly A. Byrnes"/>
    <x v="0"/>
    <x v="1066"/>
    <d v="2026-06-14T00:00:00"/>
    <s v="United States"/>
    <s v="Raytheon Corporation"/>
    <x v="13"/>
    <m/>
    <m/>
    <m/>
    <m/>
    <m/>
    <m/>
  </r>
  <r>
    <s v="Cosimo Putignano"/>
    <x v="2"/>
    <x v="1067"/>
    <d v="2027-06-10T00:00:00"/>
    <s v="Germany"/>
    <s v="EUMETSAT"/>
    <x v="3"/>
    <m/>
    <m/>
    <m/>
    <m/>
    <m/>
    <m/>
  </r>
  <r>
    <s v="Emma Foschi"/>
    <x v="2"/>
    <x v="1067"/>
    <d v="2027-06-10T00:00:00"/>
    <s v="Germany"/>
    <s v="EUMETSAT (Europäische Organisation für die Nutzung von Wettersatelliten)"/>
    <x v="3"/>
    <m/>
    <m/>
    <m/>
    <m/>
    <m/>
    <m/>
  </r>
  <r>
    <s v="Fernando Perez Lopez"/>
    <x v="2"/>
    <x v="1067"/>
    <d v="2027-06-10T00:00:00"/>
    <s v="Germany"/>
    <s v="EUMETSAT (Europäische Organisation für die Nutzung von Wettersatelliten)"/>
    <x v="3"/>
    <m/>
    <m/>
    <m/>
    <m/>
    <m/>
    <m/>
  </r>
  <r>
    <s v="Howard L. Steel"/>
    <x v="0"/>
    <x v="1067"/>
    <d v="2026-06-10T00:00:00"/>
    <s v="United Kingdom"/>
    <s v="Cavendish Nuclear Limited"/>
    <x v="10"/>
    <m/>
    <m/>
    <m/>
    <m/>
    <m/>
    <m/>
  </r>
  <r>
    <s v="Claribel Wendling"/>
    <x v="0"/>
    <x v="1068"/>
    <d v="2026-06-09T00:00:00"/>
    <s v="United States"/>
    <s v="Colorado State University Systems Engineering Programs"/>
    <x v="2"/>
    <m/>
    <m/>
    <m/>
    <m/>
    <m/>
    <m/>
  </r>
  <r>
    <s v="Sylvain POINSARD"/>
    <x v="2"/>
    <x v="1068"/>
    <d v="2027-06-09T00:00:00"/>
    <s v="France"/>
    <s v="mbda"/>
    <x v="0"/>
    <m/>
    <m/>
    <m/>
    <m/>
    <m/>
    <m/>
  </r>
  <r>
    <s v="Timothy Marriage"/>
    <x v="2"/>
    <x v="1069"/>
    <d v="2027-06-07T00:00:00"/>
    <s v="Australia"/>
    <m/>
    <x v="12"/>
    <m/>
    <m/>
    <m/>
    <m/>
    <m/>
    <m/>
  </r>
  <r>
    <s v="Raffaele Grimaldi"/>
    <x v="2"/>
    <x v="1070"/>
    <d v="2027-06-06T00:00:00"/>
    <s v="Germany"/>
    <s v="EUMETSAT (Europäische Organisation für die Nutzung von Wettersatelliten)"/>
    <x v="3"/>
    <m/>
    <m/>
    <m/>
    <m/>
    <m/>
    <m/>
  </r>
  <r>
    <s v="Joao Pedro Vasconcelos Fonseca da Silva"/>
    <x v="0"/>
    <x v="1071"/>
    <d v="2026-06-03T00:00:00"/>
    <s v="Germany"/>
    <s v="CGI Deutschland BV. &amp; Co. KG"/>
    <x v="3"/>
    <m/>
    <m/>
    <m/>
    <m/>
    <m/>
    <m/>
  </r>
  <r>
    <s v="Matthew Dare"/>
    <x v="0"/>
    <x v="1071"/>
    <d v="2026-06-03T00:00:00"/>
    <s v="United States"/>
    <s v="Colorado State University Systems Engineering Programs"/>
    <x v="2"/>
    <m/>
    <m/>
    <m/>
    <m/>
    <m/>
    <m/>
  </r>
  <r>
    <s v="Alexander Kulesa"/>
    <x v="0"/>
    <x v="1072"/>
    <d v="2026-06-02T00:00:00"/>
    <s v="United States"/>
    <s v="United States Navy"/>
    <x v="19"/>
    <m/>
    <m/>
    <m/>
    <m/>
    <m/>
    <m/>
  </r>
  <r>
    <s v="Laura Lusero"/>
    <x v="2"/>
    <x v="1073"/>
    <d v="2027-06-01T00:00:00"/>
    <s v="United States"/>
    <s v="LinQuest"/>
    <x v="2"/>
    <m/>
    <m/>
    <m/>
    <m/>
    <m/>
    <m/>
  </r>
  <r>
    <s v="Mae McNeil"/>
    <x v="0"/>
    <x v="1073"/>
    <d v="2026-06-01T00:00:00"/>
    <s v="United States"/>
    <s v="US Department of Defense"/>
    <x v="65"/>
    <m/>
    <m/>
    <m/>
    <m/>
    <m/>
    <m/>
  </r>
  <r>
    <s v="Nathaniel Metcalf"/>
    <x v="2"/>
    <x v="1074"/>
    <d v="2027-05-31T00:00:00"/>
    <s v="United States"/>
    <s v="Boeing"/>
    <x v="22"/>
    <m/>
    <m/>
    <m/>
    <m/>
    <m/>
    <m/>
  </r>
  <r>
    <s v="Robert L. &quot;Rob&quot; Bayt"/>
    <x v="1"/>
    <x v="1074"/>
    <m/>
    <s v="United States"/>
    <s v="National Aeronautics and Space Administration (NASA)"/>
    <x v="58"/>
    <m/>
    <m/>
    <m/>
    <m/>
    <m/>
    <m/>
  </r>
  <r>
    <s v="Mauro Pantaleoni"/>
    <x v="2"/>
    <x v="1075"/>
    <d v="2027-05-30T00:00:00"/>
    <s v="Germany"/>
    <s v="EUMETSAT"/>
    <x v="3"/>
    <m/>
    <m/>
    <m/>
    <m/>
    <m/>
    <m/>
  </r>
  <r>
    <s v="Dishanth Iyer"/>
    <x v="0"/>
    <x v="1076"/>
    <d v="2026-05-27T00:00:00"/>
    <s v="United States"/>
    <s v="General Dynamics"/>
    <x v="31"/>
    <m/>
    <m/>
    <m/>
    <m/>
    <m/>
    <m/>
  </r>
  <r>
    <s v="Johanna Axehill"/>
    <x v="2"/>
    <x v="1076"/>
    <d v="2027-05-27T00:00:00"/>
    <s v="Sweden"/>
    <s v="Saab Aeronautics"/>
    <x v="6"/>
    <m/>
    <m/>
    <m/>
    <m/>
    <m/>
    <m/>
  </r>
  <r>
    <s v="Mark &quot;Commo&quot; Morgan"/>
    <x v="2"/>
    <x v="1076"/>
    <d v="2027-05-27T00:00:00"/>
    <s v="United States"/>
    <s v="L3 Harris ForceX Division"/>
    <x v="25"/>
    <m/>
    <m/>
    <m/>
    <m/>
    <m/>
    <m/>
  </r>
  <r>
    <s v="Ryan T. Greenlee"/>
    <x v="0"/>
    <x v="1076"/>
    <d v="2026-05-27T00:00:00"/>
    <s v="United States"/>
    <s v="United States Navy"/>
    <x v="56"/>
    <m/>
    <m/>
    <m/>
    <m/>
    <m/>
    <m/>
  </r>
  <r>
    <s v="Charles G. &quot;Chuck&quot; White"/>
    <x v="1"/>
    <x v="1077"/>
    <m/>
    <s v="United States"/>
    <s v="Hennessey Defense"/>
    <x v="17"/>
    <m/>
    <m/>
    <m/>
    <m/>
    <m/>
    <m/>
  </r>
  <r>
    <s v="Fabio Burzagli"/>
    <x v="2"/>
    <x v="1078"/>
    <d v="2027-05-25T00:00:00"/>
    <s v="Italy"/>
    <m/>
    <x v="32"/>
    <m/>
    <m/>
    <m/>
    <m/>
    <m/>
    <m/>
  </r>
  <r>
    <s v="Brian D. Kozola"/>
    <x v="2"/>
    <x v="1079"/>
    <d v="2027-05-23T00:00:00"/>
    <s v="United States"/>
    <s v="DAU"/>
    <x v="19"/>
    <m/>
    <m/>
    <m/>
    <m/>
    <m/>
    <m/>
  </r>
  <r>
    <s v="Haresh C. Ashara"/>
    <x v="2"/>
    <x v="1080"/>
    <d v="2027-05-22T00:00:00"/>
    <s v="Australia"/>
    <m/>
    <x v="12"/>
    <m/>
    <m/>
    <m/>
    <m/>
    <m/>
    <m/>
  </r>
  <r>
    <s v="John P. Thompson"/>
    <x v="1"/>
    <x v="1081"/>
    <m/>
    <s v="United States"/>
    <s v="The Boeing Company"/>
    <x v="14"/>
    <m/>
    <m/>
    <m/>
    <m/>
    <m/>
    <m/>
  </r>
  <r>
    <s v="Nicholas Ross"/>
    <x v="0"/>
    <x v="1081"/>
    <d v="2026-05-17T00:00:00"/>
    <s v="United States"/>
    <s v="Modern Technology Solutions, Inc."/>
    <x v="19"/>
    <m/>
    <m/>
    <m/>
    <m/>
    <m/>
    <m/>
  </r>
  <r>
    <s v="Fabio G. Silva"/>
    <x v="2"/>
    <x v="1082"/>
    <d v="2027-05-16T00:00:00"/>
    <s v="Brazil"/>
    <s v="University of Southern California"/>
    <x v="7"/>
    <m/>
    <m/>
    <m/>
    <m/>
    <m/>
    <m/>
  </r>
  <r>
    <s v="Michael Laxen"/>
    <x v="0"/>
    <x v="1083"/>
    <d v="2026-05-15T00:00:00"/>
    <s v="United States"/>
    <s v="Laser Interferometer Gravitational-wave Observatory (Caltech)"/>
    <x v="55"/>
    <m/>
    <m/>
    <m/>
    <m/>
    <m/>
    <m/>
  </r>
  <r>
    <s v="Keelan Burns"/>
    <x v="0"/>
    <x v="1084"/>
    <d v="2026-05-13T00:00:00"/>
    <s v="Australia"/>
    <m/>
    <x v="12"/>
    <m/>
    <m/>
    <m/>
    <m/>
    <m/>
    <m/>
  </r>
  <r>
    <s v="Richard L. Gobbi"/>
    <x v="1"/>
    <x v="1084"/>
    <m/>
    <s v="United States"/>
    <s v="LinQuest Corporation"/>
    <x v="42"/>
    <m/>
    <m/>
    <m/>
    <m/>
    <m/>
    <m/>
  </r>
  <r>
    <s v="SILVIA LOMBARDI"/>
    <x v="2"/>
    <x v="1085"/>
    <d v="2027-05-11T00:00:00"/>
    <s v="Italy"/>
    <m/>
    <x v="32"/>
    <m/>
    <m/>
    <m/>
    <m/>
    <m/>
    <m/>
  </r>
  <r>
    <s v="Jesús Seco García"/>
    <x v="2"/>
    <x v="1086"/>
    <d v="2027-05-10T00:00:00"/>
    <s v="Spain"/>
    <s v="ISDEFE"/>
    <x v="48"/>
    <m/>
    <m/>
    <m/>
    <m/>
    <m/>
    <m/>
  </r>
  <r>
    <s v="Chris Gilmour"/>
    <x v="2"/>
    <x v="1087"/>
    <d v="2027-05-09T00:00:00"/>
    <s v="Canada"/>
    <s v="Gannett Fleming ULC"/>
    <x v="38"/>
    <m/>
    <m/>
    <m/>
    <m/>
    <m/>
    <m/>
  </r>
  <r>
    <s v="Jade Penney"/>
    <x v="0"/>
    <x v="1087"/>
    <d v="2026-05-09T00:00:00"/>
    <s v="United States"/>
    <s v="US Department of Defense"/>
    <x v="23"/>
    <m/>
    <m/>
    <m/>
    <m/>
    <m/>
    <m/>
  </r>
  <r>
    <s v="Hyun Jo &quot;Daniel&quot; Bae"/>
    <x v="0"/>
    <x v="1088"/>
    <d v="2026-05-07T00:00:00"/>
    <s v="United States"/>
    <s v="Northrop Grumman"/>
    <x v="26"/>
    <m/>
    <m/>
    <m/>
    <m/>
    <m/>
    <m/>
  </r>
  <r>
    <s v="Mitchell R. &quot;Mitch&quot; Acampora"/>
    <x v="2"/>
    <x v="1089"/>
    <d v="2027-05-05T00:00:00"/>
    <s v="United States"/>
    <m/>
    <x v="2"/>
    <m/>
    <m/>
    <m/>
    <m/>
    <m/>
    <m/>
  </r>
  <r>
    <s v="Jonathan Schinowsky"/>
    <x v="0"/>
    <x v="1090"/>
    <d v="2026-05-02T00:00:00"/>
    <s v="United States"/>
    <s v="Anduril"/>
    <x v="27"/>
    <m/>
    <m/>
    <m/>
    <m/>
    <m/>
    <m/>
  </r>
  <r>
    <s v="Luis Andes Olmedo"/>
    <x v="2"/>
    <x v="1091"/>
    <d v="2027-05-01T00:00:00"/>
    <s v="Germany"/>
    <s v="Airbus Defence &amp; Space"/>
    <x v="48"/>
    <m/>
    <m/>
    <m/>
    <m/>
    <m/>
    <m/>
  </r>
  <r>
    <s v="Khadijha Stewart"/>
    <x v="0"/>
    <x v="1092"/>
    <d v="2026-04-30T00:00:00"/>
    <s v="United States"/>
    <s v="V2X"/>
    <x v="56"/>
    <m/>
    <m/>
    <m/>
    <m/>
    <m/>
    <m/>
  </r>
  <r>
    <s v="Peter J. &quot;Moore&quot; Moore"/>
    <x v="2"/>
    <x v="1092"/>
    <d v="2027-04-30T00:00:00"/>
    <s v="United Kingdom"/>
    <s v="QINETIQ"/>
    <x v="10"/>
    <m/>
    <m/>
    <m/>
    <m/>
    <m/>
    <m/>
  </r>
  <r>
    <s v="Malin Calemark"/>
    <x v="0"/>
    <x v="1093"/>
    <d v="2026-04-29T00:00:00"/>
    <s v="Sweden"/>
    <m/>
    <x v="6"/>
    <m/>
    <m/>
    <m/>
    <m/>
    <m/>
    <m/>
  </r>
  <r>
    <s v="Stephen Schweitzer"/>
    <x v="2"/>
    <x v="1093"/>
    <d v="2027-04-29T00:00:00"/>
    <s v="United States"/>
    <s v="Peraton Labs"/>
    <x v="19"/>
    <m/>
    <m/>
    <m/>
    <m/>
    <m/>
    <m/>
  </r>
  <r>
    <s v="Ahmet ÖZKAN"/>
    <x v="2"/>
    <x v="1094"/>
    <d v="2027-10-22T00:00:00"/>
    <s v="Turkey"/>
    <s v="TAI - Turkish Aerospace Industries Inc."/>
    <x v="28"/>
    <m/>
    <m/>
    <m/>
    <m/>
    <m/>
    <m/>
  </r>
  <r>
    <s v="Duc Duy An TRUONG"/>
    <x v="0"/>
    <x v="1094"/>
    <d v="2026-04-27T00:00:00"/>
    <s v="France"/>
    <s v="Capgemini"/>
    <x v="0"/>
    <m/>
    <m/>
    <m/>
    <m/>
    <m/>
    <m/>
  </r>
  <r>
    <s v="Mir M. Khan"/>
    <x v="2"/>
    <x v="1095"/>
    <d v="2027-07-23T00:00:00"/>
    <s v="Saudi Arabia"/>
    <s v="SAMI"/>
    <x v="13"/>
    <m/>
    <m/>
    <m/>
    <m/>
    <m/>
    <m/>
  </r>
  <r>
    <s v="Edward B. Smith"/>
    <x v="0"/>
    <x v="1096"/>
    <d v="2026-04-22T00:00:00"/>
    <s v="United Kingdom"/>
    <s v="QinetiQ"/>
    <x v="10"/>
    <m/>
    <m/>
    <m/>
    <m/>
    <m/>
    <m/>
  </r>
  <r>
    <s v="Renate Heinecke"/>
    <x v="0"/>
    <x v="1096"/>
    <d v="2026-04-22T00:00:00"/>
    <s v="Germany"/>
    <s v="Leica Camera AG"/>
    <x v="3"/>
    <m/>
    <m/>
    <m/>
    <m/>
    <m/>
    <m/>
  </r>
  <r>
    <s v="Tamara Hambrick"/>
    <x v="2"/>
    <x v="1096"/>
    <d v="2027-04-22T00:00:00"/>
    <s v="United States"/>
    <s v="Boeing"/>
    <x v="29"/>
    <m/>
    <m/>
    <m/>
    <m/>
    <m/>
    <m/>
  </r>
  <r>
    <s v="Jaime G. Robles Pardo"/>
    <x v="0"/>
    <x v="1097"/>
    <d v="2026-04-21T00:00:00"/>
    <s v="Chile"/>
    <m/>
    <x v="69"/>
    <m/>
    <m/>
    <m/>
    <m/>
    <m/>
    <m/>
  </r>
  <r>
    <s v="Johan Persson"/>
    <x v="2"/>
    <x v="1097"/>
    <d v="2027-04-21T00:00:00"/>
    <s v="Sweden"/>
    <s v="Milrem Robotics"/>
    <x v="50"/>
    <m/>
    <m/>
    <m/>
    <m/>
    <m/>
    <m/>
  </r>
  <r>
    <s v="Gary Wilson"/>
    <x v="1"/>
    <x v="1098"/>
    <m/>
    <s v="United States"/>
    <s v="Raytheon Technologies"/>
    <x v="26"/>
    <m/>
    <m/>
    <m/>
    <m/>
    <m/>
    <m/>
  </r>
  <r>
    <s v="Jay Kovacs"/>
    <x v="1"/>
    <x v="1099"/>
    <m/>
    <s v="United States"/>
    <s v="Axient"/>
    <x v="19"/>
    <m/>
    <m/>
    <m/>
    <m/>
    <m/>
    <m/>
  </r>
  <r>
    <s v="Ming-Wah Tham"/>
    <x v="1"/>
    <x v="1099"/>
    <m/>
    <s v="Singapore"/>
    <m/>
    <x v="47"/>
    <m/>
    <m/>
    <m/>
    <m/>
    <m/>
    <m/>
  </r>
  <r>
    <s v="Bryan Radik"/>
    <x v="2"/>
    <x v="1100"/>
    <d v="2027-04-13T00:00:00"/>
    <s v="United States"/>
    <s v="US Air Force"/>
    <x v="20"/>
    <m/>
    <m/>
    <m/>
    <m/>
    <m/>
    <m/>
  </r>
  <r>
    <s v="Fredrika Käller Fjällström"/>
    <x v="0"/>
    <x v="1101"/>
    <d v="2026-04-12T00:00:00"/>
    <s v="Sweden"/>
    <s v="Saab AB"/>
    <x v="6"/>
    <m/>
    <m/>
    <m/>
    <m/>
    <m/>
    <m/>
  </r>
  <r>
    <s v="Jonathan Hladchuk"/>
    <x v="0"/>
    <x v="1101"/>
    <d v="2026-04-12T00:00:00"/>
    <s v="United States"/>
    <s v="LinQuest"/>
    <x v="2"/>
    <m/>
    <m/>
    <m/>
    <m/>
    <m/>
    <m/>
  </r>
  <r>
    <s v="Ralph Bertram"/>
    <x v="2"/>
    <x v="1102"/>
    <d v="2027-04-11T00:00:00"/>
    <s v="Germany"/>
    <s v="none"/>
    <x v="3"/>
    <m/>
    <m/>
    <m/>
    <m/>
    <m/>
    <m/>
  </r>
  <r>
    <s v="Sierra Ludwig"/>
    <x v="0"/>
    <x v="1103"/>
    <d v="2026-04-09T00:00:00"/>
    <s v="United States"/>
    <s v="US Department of Defense"/>
    <x v="65"/>
    <m/>
    <m/>
    <m/>
    <m/>
    <m/>
    <m/>
  </r>
  <r>
    <s v="Tadeusz &quot;Ted&quot; Scott"/>
    <x v="2"/>
    <x v="1104"/>
    <d v="2027-04-08T00:00:00"/>
    <s v="United States"/>
    <s v="Modern Technology Solutions, Inc"/>
    <x v="19"/>
    <m/>
    <m/>
    <m/>
    <m/>
    <m/>
    <m/>
  </r>
  <r>
    <s v="Chad Moye"/>
    <x v="2"/>
    <x v="1105"/>
    <d v="2027-04-05T00:00:00"/>
    <s v="United States"/>
    <m/>
    <x v="25"/>
    <m/>
    <m/>
    <m/>
    <m/>
    <m/>
    <m/>
  </r>
  <r>
    <s v="Gregg W. Scott"/>
    <x v="1"/>
    <x v="1105"/>
    <m/>
    <s v="United States"/>
    <s v="Self-Employed"/>
    <x v="26"/>
    <m/>
    <m/>
    <m/>
    <m/>
    <m/>
    <m/>
  </r>
  <r>
    <s v="Pete Jankovsky"/>
    <x v="2"/>
    <x v="1105"/>
    <d v="2027-04-05T00:00:00"/>
    <s v="United States"/>
    <s v="Procter &amp; Gamble"/>
    <x v="11"/>
    <m/>
    <m/>
    <m/>
    <m/>
    <m/>
    <m/>
  </r>
  <r>
    <s v="Veronica Holmberg"/>
    <x v="2"/>
    <x v="1105"/>
    <d v="2027-04-05T00:00:00"/>
    <s v="Sweden"/>
    <s v="Knowit Defence Technology"/>
    <x v="6"/>
    <m/>
    <m/>
    <m/>
    <m/>
    <m/>
    <m/>
  </r>
  <r>
    <s v="Zeynep Gündüz Öksüz"/>
    <x v="2"/>
    <x v="1105"/>
    <d v="2027-04-05T00:00:00"/>
    <s v="Turkey"/>
    <s v="ROKETSAN A.Ş"/>
    <x v="28"/>
    <m/>
    <m/>
    <m/>
    <m/>
    <m/>
    <m/>
  </r>
  <r>
    <s v="Jonathan Nikolaidis"/>
    <x v="0"/>
    <x v="1106"/>
    <d v="2026-04-02T00:00:00"/>
    <s v="United States"/>
    <s v="Lockheed Martin Corporation"/>
    <x v="29"/>
    <m/>
    <m/>
    <m/>
    <m/>
    <m/>
    <m/>
  </r>
  <r>
    <s v="Hasan Emre Aslaner"/>
    <x v="2"/>
    <x v="1107"/>
    <d v="2027-03-31T00:00:00"/>
    <s v="Turkey"/>
    <s v="Airbus Defence and Space"/>
    <x v="28"/>
    <m/>
    <m/>
    <m/>
    <m/>
    <m/>
    <m/>
  </r>
  <r>
    <s v="Jean-Marie GAUTHIER"/>
    <x v="0"/>
    <x v="1108"/>
    <d v="2026-03-30T00:00:00"/>
    <s v="France"/>
    <s v="IRT SAINT EXUPERY"/>
    <x v="0"/>
    <m/>
    <m/>
    <m/>
    <m/>
    <m/>
    <m/>
  </r>
  <r>
    <s v="Ryan Yourishin"/>
    <x v="2"/>
    <x v="1108"/>
    <d v="2027-03-30T00:00:00"/>
    <s v="United States"/>
    <s v="Sierra Nevada Corporation"/>
    <x v="2"/>
    <m/>
    <m/>
    <m/>
    <m/>
    <m/>
    <m/>
  </r>
  <r>
    <s v="Vittoria Piantelli"/>
    <x v="2"/>
    <x v="1108"/>
    <d v="2027-03-30T00:00:00"/>
    <s v="Italy"/>
    <m/>
    <x v="32"/>
    <m/>
    <m/>
    <m/>
    <m/>
    <m/>
    <m/>
  </r>
  <r>
    <s v="Michael &quot;Mike&quot; Dahlberg"/>
    <x v="1"/>
    <x v="1109"/>
    <m/>
    <s v="United States"/>
    <s v="KBR"/>
    <x v="25"/>
    <m/>
    <m/>
    <m/>
    <m/>
    <m/>
    <m/>
  </r>
  <r>
    <s v="Steven Lach"/>
    <x v="0"/>
    <x v="1109"/>
    <d v="2026-03-28T00:00:00"/>
    <s v="United States"/>
    <s v="The Boeing Company"/>
    <x v="2"/>
    <m/>
    <m/>
    <m/>
    <m/>
    <m/>
    <m/>
  </r>
  <r>
    <s v="Victoria Valentinova Guentcheva"/>
    <x v="2"/>
    <x v="1109"/>
    <d v="2027-07-04T00:00:00"/>
    <s v="Singapore"/>
    <s v="Mott MacDonald Singapore"/>
    <x v="47"/>
    <m/>
    <m/>
    <m/>
    <m/>
    <m/>
    <m/>
  </r>
  <r>
    <s v="Ambika Srinath"/>
    <x v="2"/>
    <x v="1110"/>
    <d v="2027-03-27T00:00:00"/>
    <s v="United States"/>
    <m/>
    <x v="44"/>
    <m/>
    <m/>
    <m/>
    <m/>
    <m/>
    <m/>
  </r>
  <r>
    <s v="Penny Haspil"/>
    <x v="2"/>
    <x v="1110"/>
    <d v="2027-03-27T00:00:00"/>
    <s v="United States"/>
    <s v="LinQuest"/>
    <x v="2"/>
    <m/>
    <m/>
    <m/>
    <m/>
    <m/>
    <m/>
  </r>
  <r>
    <s v="Walter E. Duggan III"/>
    <x v="2"/>
    <x v="1110"/>
    <d v="2027-03-27T00:00:00"/>
    <s v="United States"/>
    <s v="Tyto Athene"/>
    <x v="2"/>
    <m/>
    <m/>
    <m/>
    <m/>
    <m/>
    <m/>
  </r>
  <r>
    <s v="Alexander Efremov"/>
    <x v="2"/>
    <x v="1111"/>
    <d v="2027-03-25T00:00:00"/>
    <s v="Germany"/>
    <m/>
    <x v="3"/>
    <m/>
    <m/>
    <m/>
    <m/>
    <m/>
    <m/>
  </r>
  <r>
    <s v="Birol Uğur SARIUSTA"/>
    <x v="2"/>
    <x v="1111"/>
    <d v="2027-05-01T00:00:00"/>
    <s v="United Kingdom"/>
    <s v="Jaguar Land Rover"/>
    <x v="10"/>
    <m/>
    <m/>
    <m/>
    <m/>
    <m/>
    <m/>
  </r>
  <r>
    <s v="Roufurd Julie"/>
    <x v="0"/>
    <x v="1111"/>
    <d v="2026-03-25T00:00:00"/>
    <s v="South Africa"/>
    <s v="South African Radio Astronomy Observatory"/>
    <x v="45"/>
    <m/>
    <m/>
    <m/>
    <m/>
    <m/>
    <m/>
  </r>
  <r>
    <s v="Ömer Agah DURAN"/>
    <x v="2"/>
    <x v="1112"/>
    <d v="2027-03-23T00:00:00"/>
    <s v="Turkey"/>
    <s v="ASELSAN"/>
    <x v="28"/>
    <m/>
    <m/>
    <m/>
    <m/>
    <m/>
    <m/>
  </r>
  <r>
    <s v="Sebastien DUBE"/>
    <x v="2"/>
    <x v="1112"/>
    <d v="2027-03-23T00:00:00"/>
    <s v="France"/>
    <s v="SAMARES ENGINEERING"/>
    <x v="0"/>
    <m/>
    <m/>
    <m/>
    <m/>
    <m/>
    <m/>
  </r>
  <r>
    <s v="Abir Ray"/>
    <x v="0"/>
    <x v="1113"/>
    <d v="2026-03-22T00:00:00"/>
    <s v="United States"/>
    <s v="Cornell University"/>
    <x v="19"/>
    <m/>
    <m/>
    <m/>
    <m/>
    <m/>
    <m/>
  </r>
  <r>
    <s v="Eric Li"/>
    <x v="2"/>
    <x v="1113"/>
    <d v="2027-03-22T00:00:00"/>
    <s v="Australia"/>
    <m/>
    <x v="12"/>
    <m/>
    <m/>
    <m/>
    <m/>
    <m/>
    <m/>
  </r>
  <r>
    <s v="Yelda ATALIK"/>
    <x v="2"/>
    <x v="1113"/>
    <d v="2027-03-22T00:00:00"/>
    <s v="Turkey"/>
    <s v="ASELSAN"/>
    <x v="28"/>
    <m/>
    <m/>
    <m/>
    <m/>
    <m/>
    <m/>
  </r>
  <r>
    <s v="Fehmiye YILDIZ"/>
    <x v="2"/>
    <x v="1114"/>
    <d v="2027-03-21T00:00:00"/>
    <s v="Turkey"/>
    <s v="Roketsan Missiles Inc."/>
    <x v="28"/>
    <m/>
    <m/>
    <m/>
    <m/>
    <m/>
    <m/>
  </r>
  <r>
    <s v="Lucio Tirone"/>
    <x v="1"/>
    <x v="1114"/>
    <m/>
    <s v="Australia"/>
    <s v="SKAO"/>
    <x v="32"/>
    <m/>
    <m/>
    <m/>
    <m/>
    <m/>
    <m/>
  </r>
  <r>
    <s v="Mohsen Salehi"/>
    <x v="2"/>
    <x v="1114"/>
    <d v="2027-03-21T00:00:00"/>
    <s v="United States"/>
    <s v="NA"/>
    <x v="26"/>
    <m/>
    <m/>
    <m/>
    <m/>
    <m/>
    <m/>
  </r>
  <r>
    <s v="Alireza Safaee"/>
    <x v="2"/>
    <x v="1115"/>
    <d v="2027-03-20T00:00:00"/>
    <s v="United States"/>
    <s v="APPLE INC."/>
    <x v="44"/>
    <m/>
    <m/>
    <m/>
    <m/>
    <m/>
    <m/>
  </r>
  <r>
    <s v="Ariel Bowers"/>
    <x v="0"/>
    <x v="1116"/>
    <d v="2026-03-19T00:00:00"/>
    <s v="United States"/>
    <m/>
    <x v="42"/>
    <m/>
    <m/>
    <m/>
    <m/>
    <m/>
    <m/>
  </r>
  <r>
    <s v="Mattias Nordgren"/>
    <x v="0"/>
    <x v="1117"/>
    <d v="2026-03-18T00:00:00"/>
    <s v="Sweden"/>
    <s v="Swedish Defence Material Administration (FMV)"/>
    <x v="6"/>
    <m/>
    <m/>
    <m/>
    <m/>
    <m/>
    <m/>
  </r>
  <r>
    <s v="Peter Rodhe"/>
    <x v="0"/>
    <x v="1117"/>
    <d v="2026-03-18T00:00:00"/>
    <s v="Sweden"/>
    <s v="Syntell AB"/>
    <x v="6"/>
    <m/>
    <m/>
    <m/>
    <m/>
    <m/>
    <m/>
  </r>
  <r>
    <s v="Heike A. Schneider"/>
    <x v="0"/>
    <x v="1118"/>
    <d v="2026-03-16T00:00:00"/>
    <s v="Sweden"/>
    <m/>
    <x v="6"/>
    <m/>
    <m/>
    <m/>
    <m/>
    <m/>
    <m/>
  </r>
  <r>
    <s v="Julie Bellagamba"/>
    <x v="1"/>
    <x v="1118"/>
    <m/>
    <s v="United States"/>
    <s v="Year"/>
    <x v="26"/>
    <m/>
    <m/>
    <m/>
    <m/>
    <m/>
    <m/>
  </r>
  <r>
    <s v="Russell Geschrey"/>
    <x v="2"/>
    <x v="1118"/>
    <d v="2027-03-16T00:00:00"/>
    <s v="United States"/>
    <s v="Colorado State University Systems Engineering Programs"/>
    <x v="26"/>
    <m/>
    <m/>
    <m/>
    <m/>
    <m/>
    <m/>
  </r>
  <r>
    <s v="Kumar Atarthi"/>
    <x v="2"/>
    <x v="1119"/>
    <d v="2027-03-15T00:00:00"/>
    <s v="United States"/>
    <s v="LinQuest Corporation"/>
    <x v="26"/>
    <m/>
    <m/>
    <m/>
    <m/>
    <m/>
    <m/>
  </r>
  <r>
    <s v="Mattias Wäppling"/>
    <x v="0"/>
    <x v="1119"/>
    <d v="2026-03-15T00:00:00"/>
    <s v="Sweden"/>
    <m/>
    <x v="6"/>
    <m/>
    <m/>
    <m/>
    <m/>
    <m/>
    <m/>
  </r>
  <r>
    <s v="Selin Z. SARIUSTA"/>
    <x v="2"/>
    <x v="1119"/>
    <d v="2027-03-15T00:00:00"/>
    <s v="United Kingdom"/>
    <s v="JAGUAR LAND ROVER"/>
    <x v="10"/>
    <m/>
    <m/>
    <m/>
    <m/>
    <m/>
    <m/>
  </r>
  <r>
    <s v="Aleksandra Scalco Ph.D."/>
    <x v="2"/>
    <x v="1120"/>
    <d v="2027-03-14T00:00:00"/>
    <s v="United States"/>
    <s v="U.S. Department of Defense"/>
    <x v="42"/>
    <m/>
    <m/>
    <m/>
    <m/>
    <m/>
    <m/>
  </r>
  <r>
    <s v="Andrew Stoker"/>
    <x v="0"/>
    <x v="1120"/>
    <d v="2026-03-14T00:00:00"/>
    <s v="United Kingdom"/>
    <s v="Cavendish Nuclear"/>
    <x v="10"/>
    <m/>
    <m/>
    <m/>
    <m/>
    <m/>
    <m/>
  </r>
  <r>
    <s v="Annelise L. Kotenberg"/>
    <x v="2"/>
    <x v="1120"/>
    <d v="2027-03-14T00:00:00"/>
    <s v="United States"/>
    <s v="Oshkosh Corporation"/>
    <x v="33"/>
    <m/>
    <m/>
    <m/>
    <m/>
    <m/>
    <m/>
  </r>
  <r>
    <s v="JESÚS MARÍA GONZÁLEZ VILLAGOMEZ"/>
    <x v="2"/>
    <x v="1120"/>
    <d v="2027-03-14T00:00:00"/>
    <s v="Spain"/>
    <s v="Independent consultant"/>
    <x v="48"/>
    <m/>
    <m/>
    <m/>
    <m/>
    <m/>
    <m/>
  </r>
  <r>
    <s v="Mark O. Barrett"/>
    <x v="2"/>
    <x v="1120"/>
    <d v="2027-03-14T00:00:00"/>
    <s v="United States"/>
    <s v="Modern Technology Solutions Inc MTSI"/>
    <x v="19"/>
    <m/>
    <m/>
    <m/>
    <m/>
    <m/>
    <m/>
  </r>
  <r>
    <s v="Sri K. Raghavendra Mr"/>
    <x v="2"/>
    <x v="1120"/>
    <d v="2027-03-14T00:00:00"/>
    <s v="United States"/>
    <s v="Eaton Corp"/>
    <x v="19"/>
    <m/>
    <m/>
    <m/>
    <m/>
    <m/>
    <m/>
  </r>
  <r>
    <s v="Rilin P. &quot;Phil&quot; Desamours"/>
    <x v="0"/>
    <x v="1121"/>
    <d v="2026-03-12T00:00:00"/>
    <s v="United States"/>
    <s v="Naval Postgraduate School"/>
    <x v="19"/>
    <m/>
    <m/>
    <m/>
    <m/>
    <m/>
    <m/>
  </r>
  <r>
    <s v="Nicole Simila"/>
    <x v="0"/>
    <x v="1122"/>
    <d v="2026-03-10T00:00:00"/>
    <s v="United States"/>
    <m/>
    <x v="19"/>
    <m/>
    <m/>
    <m/>
    <m/>
    <m/>
    <m/>
  </r>
  <r>
    <s v="Duncan Johnston"/>
    <x v="2"/>
    <x v="1123"/>
    <d v="2027-03-07T00:00:00"/>
    <s v="Australia"/>
    <m/>
    <x v="12"/>
    <m/>
    <m/>
    <m/>
    <m/>
    <m/>
    <m/>
  </r>
  <r>
    <s v="Cameron Tomala-Joffe"/>
    <x v="0"/>
    <x v="1124"/>
    <d v="2026-03-04T00:00:00"/>
    <s v="United States"/>
    <s v="Roche Tissue Diagnostics"/>
    <x v="8"/>
    <m/>
    <m/>
    <m/>
    <m/>
    <m/>
    <m/>
  </r>
  <r>
    <s v="Joseph W. Hughes"/>
    <x v="2"/>
    <x v="1125"/>
    <d v="2027-03-03T00:00:00"/>
    <s v="United Kingdom"/>
    <s v="Dassault Systèmes"/>
    <x v="10"/>
    <m/>
    <m/>
    <m/>
    <m/>
    <m/>
    <m/>
  </r>
  <r>
    <s v="Nicolas SARDA"/>
    <x v="0"/>
    <x v="1125"/>
    <d v="2026-03-03T00:00:00"/>
    <s v="France"/>
    <s v="AIRBUS DEFENCE &amp; SPACE"/>
    <x v="0"/>
    <m/>
    <m/>
    <m/>
    <m/>
    <m/>
    <m/>
  </r>
  <r>
    <s v="Carlos Fernández García"/>
    <x v="1"/>
    <x v="1126"/>
    <m/>
    <s v="Spain"/>
    <s v="AIRBUS"/>
    <x v="48"/>
    <m/>
    <m/>
    <m/>
    <m/>
    <m/>
    <m/>
  </r>
  <r>
    <s v="John R. &quot;Regis&quot; Burke"/>
    <x v="1"/>
    <x v="1126"/>
    <m/>
    <s v="United States"/>
    <s v="Joint Research and Development (JRAD)"/>
    <x v="42"/>
    <m/>
    <m/>
    <m/>
    <m/>
    <m/>
    <m/>
  </r>
  <r>
    <s v="Carlo Tuzi"/>
    <x v="2"/>
    <x v="1127"/>
    <d v="2027-03-01T00:00:00"/>
    <s v="Germany"/>
    <s v="Jenoptik"/>
    <x v="3"/>
    <m/>
    <m/>
    <m/>
    <m/>
    <m/>
    <m/>
  </r>
  <r>
    <s v="Jonathan L. &quot;Luke&quot; Kanuchok"/>
    <x v="2"/>
    <x v="1127"/>
    <d v="2027-03-01T00:00:00"/>
    <s v="United States"/>
    <s v="Prime Solutions Group, Inc"/>
    <x v="8"/>
    <m/>
    <m/>
    <m/>
    <m/>
    <m/>
    <m/>
  </r>
  <r>
    <s v="Gabriel &quot;Gabe&quot; Lepage"/>
    <x v="0"/>
    <x v="1128"/>
    <d v="2026-02-28T00:00:00"/>
    <s v="United States"/>
    <s v="Arcfield"/>
    <x v="16"/>
    <m/>
    <m/>
    <m/>
    <m/>
    <m/>
    <m/>
  </r>
  <r>
    <s v="Clelia Tilford"/>
    <x v="2"/>
    <x v="1129"/>
    <d v="2027-02-27T00:00:00"/>
    <s v="United States"/>
    <s v="Booz Allen Hamilton Inc."/>
    <x v="2"/>
    <m/>
    <m/>
    <m/>
    <m/>
    <m/>
    <m/>
  </r>
  <r>
    <s v="Nihat S. AKÇAY"/>
    <x v="2"/>
    <x v="1129"/>
    <d v="2027-02-27T00:00:00"/>
    <s v="Turkey"/>
    <s v="Turkish Aerospace Industries"/>
    <x v="28"/>
    <m/>
    <m/>
    <m/>
    <m/>
    <m/>
    <m/>
  </r>
  <r>
    <s v="ziyi zhao"/>
    <x v="2"/>
    <x v="1129"/>
    <d v="2027-02-27T00:00:00"/>
    <s v="United States"/>
    <m/>
    <x v="21"/>
    <m/>
    <m/>
    <m/>
    <m/>
    <m/>
    <m/>
  </r>
  <r>
    <s v="Markus Nordstrand"/>
    <x v="0"/>
    <x v="1130"/>
    <d v="2026-02-26T00:00:00"/>
    <s v="Sweden"/>
    <s v="Kongsberg Automotive"/>
    <x v="6"/>
    <m/>
    <m/>
    <m/>
    <m/>
    <m/>
    <m/>
  </r>
  <r>
    <s v="Claudio Cantelmo"/>
    <x v="2"/>
    <x v="1131"/>
    <d v="2027-02-24T00:00:00"/>
    <s v="Italy"/>
    <m/>
    <x v="32"/>
    <m/>
    <m/>
    <m/>
    <m/>
    <m/>
    <m/>
  </r>
  <r>
    <s v="Ione Friedly"/>
    <x v="2"/>
    <x v="1132"/>
    <d v="2027-02-26T00:00:00"/>
    <s v="United States"/>
    <s v="LinQuest Corporation"/>
    <x v="2"/>
    <m/>
    <m/>
    <m/>
    <m/>
    <m/>
    <m/>
  </r>
  <r>
    <s v="ARTURO SORRENTINO"/>
    <x v="2"/>
    <x v="1133"/>
    <d v="2027-02-23T00:00:00"/>
    <s v="Italy"/>
    <s v="Thales Alenia Space"/>
    <x v="32"/>
    <m/>
    <m/>
    <m/>
    <m/>
    <m/>
    <m/>
  </r>
  <r>
    <s v="Daniel S. Kosack"/>
    <x v="2"/>
    <x v="1133"/>
    <d v="2027-02-23T00:00:00"/>
    <s v="United States"/>
    <s v="Lockheed Martin Corporation"/>
    <x v="42"/>
    <m/>
    <m/>
    <m/>
    <m/>
    <m/>
    <m/>
  </r>
  <r>
    <s v="Shawkang Wu"/>
    <x v="1"/>
    <x v="1134"/>
    <m/>
    <s v="United States"/>
    <s v="LinQuest"/>
    <x v="26"/>
    <m/>
    <m/>
    <m/>
    <m/>
    <m/>
    <m/>
  </r>
  <r>
    <s v="Abdulkader Wahbalbari"/>
    <x v="0"/>
    <x v="1135"/>
    <d v="2026-02-19T00:00:00"/>
    <s v="Australia"/>
    <s v="Telstra"/>
    <x v="12"/>
    <m/>
    <m/>
    <m/>
    <m/>
    <m/>
    <m/>
  </r>
  <r>
    <s v="Bret Botzong"/>
    <x v="1"/>
    <x v="1136"/>
    <m/>
    <s v="United States"/>
    <s v="Linquest Corporation"/>
    <x v="26"/>
    <m/>
    <m/>
    <m/>
    <m/>
    <m/>
    <m/>
  </r>
  <r>
    <s v="Julian D. &quot;Jules&quot; Yeandel PhD"/>
    <x v="1"/>
    <x v="1136"/>
    <m/>
    <s v="Switzerland"/>
    <s v="Thales"/>
    <x v="9"/>
    <m/>
    <m/>
    <m/>
    <m/>
    <m/>
    <m/>
  </r>
  <r>
    <s v="Gustaf Forslund"/>
    <x v="0"/>
    <x v="1137"/>
    <d v="2026-02-17T00:00:00"/>
    <s v="Sweden"/>
    <m/>
    <x v="6"/>
    <m/>
    <m/>
    <m/>
    <m/>
    <m/>
    <m/>
  </r>
  <r>
    <s v="Edward G. Stamp"/>
    <x v="2"/>
    <x v="1138"/>
    <d v="2027-02-15T00:00:00"/>
    <s v="United Kingdom"/>
    <s v="Arup"/>
    <x v="10"/>
    <m/>
    <m/>
    <m/>
    <m/>
    <m/>
    <m/>
  </r>
  <r>
    <s v="Bradford Bittle"/>
    <x v="2"/>
    <x v="1139"/>
    <d v="2026-02-14T00:00:00"/>
    <s v="United States"/>
    <s v="NUWC Keyport"/>
    <x v="31"/>
    <m/>
    <m/>
    <m/>
    <m/>
    <m/>
    <m/>
  </r>
  <r>
    <s v="Frank Davis"/>
    <x v="2"/>
    <x v="1139"/>
    <d v="2026-02-15T00:00:00"/>
    <s v="United States"/>
    <s v="US Department of Defense"/>
    <x v="42"/>
    <m/>
    <m/>
    <m/>
    <m/>
    <m/>
    <m/>
  </r>
  <r>
    <s v="Jesper Näsström"/>
    <x v="2"/>
    <x v="1139"/>
    <d v="2026-02-14T00:00:00"/>
    <s v="Sweden"/>
    <s v="Stockholmskonsulterna AB"/>
    <x v="6"/>
    <m/>
    <m/>
    <m/>
    <m/>
    <m/>
    <m/>
  </r>
  <r>
    <s v="Katarina Ingvall"/>
    <x v="0"/>
    <x v="1139"/>
    <d v="2026-02-15T00:00:00"/>
    <s v="Sweden"/>
    <m/>
    <x v="6"/>
    <m/>
    <m/>
    <m/>
    <m/>
    <m/>
    <m/>
  </r>
  <r>
    <s v="Martin Hackel"/>
    <x v="2"/>
    <x v="1139"/>
    <d v="2027-02-14T00:00:00"/>
    <s v="Germany"/>
    <s v="Diehl Defence GmbH &amp; Co. KG"/>
    <x v="3"/>
    <m/>
    <m/>
    <m/>
    <m/>
    <m/>
    <m/>
  </r>
  <r>
    <s v="Stephan Abate"/>
    <x v="2"/>
    <x v="1140"/>
    <d v="2027-02-12T00:00:00"/>
    <s v="United States"/>
    <s v="LinQuest"/>
    <x v="2"/>
    <m/>
    <m/>
    <m/>
    <m/>
    <m/>
    <m/>
  </r>
  <r>
    <s v="Mats Ireby"/>
    <x v="0"/>
    <x v="1141"/>
    <d v="2026-02-11T00:00:00"/>
    <s v="Sweden"/>
    <m/>
    <x v="6"/>
    <m/>
    <m/>
    <m/>
    <m/>
    <m/>
    <m/>
  </r>
  <r>
    <s v="Robert Tillman"/>
    <x v="1"/>
    <x v="1141"/>
    <m/>
    <s v="United States"/>
    <s v="LinQuest"/>
    <x v="26"/>
    <m/>
    <m/>
    <m/>
    <m/>
    <m/>
    <m/>
  </r>
  <r>
    <s v="Esteban M. Solorzano Zeledon M.Eng"/>
    <x v="2"/>
    <x v="1142"/>
    <d v="2026-02-09T00:00:00"/>
    <s v="United States"/>
    <s v="Boston Scientific Corporation"/>
    <x v="49"/>
    <m/>
    <m/>
    <m/>
    <m/>
    <m/>
    <m/>
  </r>
  <r>
    <s v="Colin McIllece"/>
    <x v="0"/>
    <x v="1143"/>
    <d v="2026-02-09T00:00:00"/>
    <s v="United States"/>
    <s v="Blue Origin"/>
    <x v="31"/>
    <m/>
    <m/>
    <m/>
    <m/>
    <m/>
    <m/>
  </r>
  <r>
    <s v="Kristoffer Hovinger Tryman"/>
    <x v="0"/>
    <x v="1144"/>
    <d v="2026-02-07T00:00:00"/>
    <s v="Sweden"/>
    <m/>
    <x v="6"/>
    <m/>
    <m/>
    <m/>
    <m/>
    <m/>
    <m/>
  </r>
  <r>
    <s v="Mark A. Vernacchia"/>
    <x v="1"/>
    <x v="1145"/>
    <m/>
    <s v="United States"/>
    <s v="The SSE Group, LLC"/>
    <x v="16"/>
    <m/>
    <m/>
    <m/>
    <m/>
    <m/>
    <m/>
  </r>
  <r>
    <s v="Imge Gemci"/>
    <x v="2"/>
    <x v="1146"/>
    <d v="2027-02-02T00:00:00"/>
    <s v="Netherlands"/>
    <m/>
    <x v="18"/>
    <m/>
    <m/>
    <m/>
    <m/>
    <m/>
    <m/>
  </r>
  <r>
    <s v="Alexander Lynch"/>
    <x v="0"/>
    <x v="1147"/>
    <d v="2026-02-01T00:00:00"/>
    <s v="United States"/>
    <s v="Cornell University"/>
    <x v="15"/>
    <m/>
    <m/>
    <m/>
    <m/>
    <m/>
    <m/>
  </r>
  <r>
    <s v="Magnus Pargéus"/>
    <x v="2"/>
    <x v="1147"/>
    <d v="2027-02-01T00:00:00"/>
    <s v="Sweden"/>
    <s v="Stockholm traffic administration"/>
    <x v="6"/>
    <m/>
    <m/>
    <m/>
    <m/>
    <m/>
    <m/>
  </r>
  <r>
    <s v="Barış APAYDIN"/>
    <x v="2"/>
    <x v="1148"/>
    <d v="2027-01-31T00:00:00"/>
    <s v="Netherlands"/>
    <m/>
    <x v="18"/>
    <m/>
    <m/>
    <m/>
    <m/>
    <m/>
    <m/>
  </r>
  <r>
    <s v="Jack DeGonzaque Jr."/>
    <x v="0"/>
    <x v="1148"/>
    <d v="2026-01-31T00:00:00"/>
    <s v="United States"/>
    <s v="Cornell University"/>
    <x v="15"/>
    <m/>
    <m/>
    <m/>
    <m/>
    <m/>
    <m/>
  </r>
  <r>
    <s v="Theodore &quot;Ted&quot; Kostopoulos"/>
    <x v="2"/>
    <x v="1148"/>
    <d v="2027-01-31T00:00:00"/>
    <s v="United States"/>
    <s v="Siemens, Medical Solutions USA"/>
    <x v="13"/>
    <m/>
    <m/>
    <m/>
    <m/>
    <m/>
    <m/>
  </r>
  <r>
    <s v="Ananya Sriram"/>
    <x v="0"/>
    <x v="1149"/>
    <d v="2026-01-29T00:00:00"/>
    <s v="United States"/>
    <m/>
    <x v="2"/>
    <m/>
    <m/>
    <m/>
    <m/>
    <m/>
    <m/>
  </r>
  <r>
    <s v="Mark Chebowski"/>
    <x v="2"/>
    <x v="1149"/>
    <d v="2027-01-29T00:00:00"/>
    <s v="United States"/>
    <s v="General Electric"/>
    <x v="25"/>
    <m/>
    <m/>
    <m/>
    <m/>
    <m/>
    <m/>
  </r>
  <r>
    <s v="Ted Pascaru"/>
    <x v="1"/>
    <x v="1150"/>
    <m/>
    <s v="United States"/>
    <s v="Timonier Systems, LLC"/>
    <x v="26"/>
    <m/>
    <m/>
    <m/>
    <m/>
    <m/>
    <m/>
  </r>
  <r>
    <s v="Kerem Erkan"/>
    <x v="2"/>
    <x v="1151"/>
    <d v="2027-01-26T00:00:00"/>
    <s v="Turkey"/>
    <s v="ASELSAN Inc."/>
    <x v="28"/>
    <m/>
    <m/>
    <m/>
    <m/>
    <m/>
    <m/>
  </r>
  <r>
    <s v="Stergios Bentioulis"/>
    <x v="0"/>
    <x v="1151"/>
    <d v="2026-01-26T00:00:00"/>
    <s v="United States"/>
    <s v="The Boeing Company"/>
    <x v="29"/>
    <m/>
    <m/>
    <m/>
    <m/>
    <m/>
    <m/>
  </r>
  <r>
    <s v="Peter Williams"/>
    <x v="0"/>
    <x v="1152"/>
    <d v="2026-01-24T00:00:00"/>
    <s v="United States"/>
    <s v="Raytheon Technologies"/>
    <x v="15"/>
    <m/>
    <m/>
    <m/>
    <m/>
    <m/>
    <m/>
  </r>
  <r>
    <s v="Alex Dwyer"/>
    <x v="2"/>
    <x v="1153"/>
    <d v="2027-01-21T00:00:00"/>
    <s v="United States"/>
    <s v="Raytheon Missile and Defense"/>
    <x v="8"/>
    <m/>
    <m/>
    <m/>
    <m/>
    <m/>
    <m/>
  </r>
  <r>
    <s v="André Brückmann"/>
    <x v="2"/>
    <x v="1153"/>
    <d v="2027-01-21T00:00:00"/>
    <s v="Germany"/>
    <s v="in-tech GmbH"/>
    <x v="3"/>
    <m/>
    <m/>
    <m/>
    <m/>
    <m/>
    <m/>
  </r>
  <r>
    <s v="Thomas Schweizer"/>
    <x v="2"/>
    <x v="1153"/>
    <d v="2027-01-21T00:00:00"/>
    <s v="Germany"/>
    <s v="Eviden Germany GmbH"/>
    <x v="3"/>
    <m/>
    <m/>
    <m/>
    <m/>
    <m/>
    <m/>
  </r>
  <r>
    <s v="Tomas Lopez Lauterio"/>
    <x v="0"/>
    <x v="1153"/>
    <d v="2026-01-21T00:00:00"/>
    <s v="United States"/>
    <s v="Cummins Inc"/>
    <x v="56"/>
    <m/>
    <m/>
    <m/>
    <m/>
    <m/>
    <m/>
  </r>
  <r>
    <s v="Megan Taylor"/>
    <x v="0"/>
    <x v="1154"/>
    <d v="2026-01-20T00:00:00"/>
    <s v="United States"/>
    <m/>
    <x v="19"/>
    <m/>
    <m/>
    <m/>
    <m/>
    <m/>
    <m/>
  </r>
  <r>
    <s v="DUNYA RAUF LEVENT GUNER"/>
    <x v="2"/>
    <x v="1155"/>
    <d v="2027-01-17T00:00:00"/>
    <s v="Turkey"/>
    <s v="ASELSAN"/>
    <x v="28"/>
    <m/>
    <m/>
    <m/>
    <m/>
    <m/>
    <m/>
  </r>
  <r>
    <s v="Eric Jones"/>
    <x v="2"/>
    <x v="1156"/>
    <d v="2027-01-13T00:00:00"/>
    <s v="United States"/>
    <s v="LinQuest, Inc"/>
    <x v="2"/>
    <m/>
    <m/>
    <m/>
    <m/>
    <m/>
    <m/>
  </r>
  <r>
    <s v="Joseph Q. &quot;Joe&quot; Williams"/>
    <x v="0"/>
    <x v="1156"/>
    <d v="2026-01-13T00:00:00"/>
    <s v="United States"/>
    <s v="Lockheed Martin Corporation"/>
    <x v="29"/>
    <m/>
    <m/>
    <m/>
    <m/>
    <m/>
    <m/>
  </r>
  <r>
    <s v="Colin Norris"/>
    <x v="0"/>
    <x v="1157"/>
    <d v="2026-01-10T00:00:00"/>
    <s v="United States"/>
    <s v="Cummins Inc"/>
    <x v="56"/>
    <m/>
    <m/>
    <m/>
    <m/>
    <m/>
    <m/>
  </r>
  <r>
    <s v="David Walman"/>
    <x v="2"/>
    <x v="1157"/>
    <d v="2027-01-10T00:00:00"/>
    <s v="United States"/>
    <s v="Department of the Navy"/>
    <x v="65"/>
    <m/>
    <m/>
    <m/>
    <m/>
    <m/>
    <m/>
  </r>
  <r>
    <s v="Kimberly Culley"/>
    <x v="2"/>
    <x v="1157"/>
    <d v="2027-01-10T00:00:00"/>
    <s v="United States"/>
    <s v="US Navy, Submarine Force"/>
    <x v="42"/>
    <m/>
    <m/>
    <m/>
    <m/>
    <m/>
    <m/>
  </r>
  <r>
    <s v="Simon M. Tinling"/>
    <x v="0"/>
    <x v="1158"/>
    <d v="2026-01-07T00:00:00"/>
    <s v="United Kingdom"/>
    <s v="Nuclear Waste Services"/>
    <x v="10"/>
    <m/>
    <m/>
    <m/>
    <m/>
    <m/>
    <m/>
  </r>
  <r>
    <s v="Wieslaw Kwiecien"/>
    <x v="1"/>
    <x v="1158"/>
    <m/>
    <s v="United States"/>
    <s v="SAIC"/>
    <x v="26"/>
    <m/>
    <m/>
    <m/>
    <m/>
    <m/>
    <m/>
  </r>
  <r>
    <s v="Sebastien DESHAYES"/>
    <x v="0"/>
    <x v="1159"/>
    <d v="2026-01-06T00:00:00"/>
    <s v="France"/>
    <s v="NEXEYA France"/>
    <x v="0"/>
    <m/>
    <m/>
    <m/>
    <m/>
    <m/>
    <m/>
  </r>
  <r>
    <s v="Tauseef Qazi"/>
    <x v="2"/>
    <x v="1159"/>
    <d v="2027-01-06T00:00:00"/>
    <s v="United States"/>
    <s v="Hitachi Energy USA Inc."/>
    <x v="58"/>
    <m/>
    <m/>
    <m/>
    <m/>
    <m/>
    <m/>
  </r>
  <r>
    <s v="Ramon A. Tolentino"/>
    <x v="1"/>
    <x v="1160"/>
    <m/>
    <s v="United States"/>
    <s v="SAIC"/>
    <x v="26"/>
    <m/>
    <m/>
    <m/>
    <m/>
    <m/>
    <m/>
  </r>
  <r>
    <s v="Carl Thompson"/>
    <x v="0"/>
    <x v="1161"/>
    <d v="2026-01-04T00:00:00"/>
    <s v="United States"/>
    <s v="Colorado State University Systems Engineering Programs"/>
    <x v="19"/>
    <m/>
    <m/>
    <m/>
    <m/>
    <m/>
    <m/>
  </r>
  <r>
    <s v="Ian Cote"/>
    <x v="2"/>
    <x v="1162"/>
    <d v="2027-01-03T00:00:00"/>
    <s v="United States"/>
    <s v="LinQuest Corp"/>
    <x v="13"/>
    <m/>
    <m/>
    <m/>
    <m/>
    <m/>
    <m/>
  </r>
  <r>
    <s v="Justien Young"/>
    <x v="0"/>
    <x v="1163"/>
    <d v="2026-01-02T00:00:00"/>
    <s v="United States"/>
    <s v="Lockheed Martain"/>
    <x v="59"/>
    <m/>
    <m/>
    <m/>
    <m/>
    <m/>
    <m/>
  </r>
  <r>
    <s v="Jianjun &quot;Daniel&quot; Song"/>
    <x v="2"/>
    <x v="1164"/>
    <d v="2027-12-31T00:00:00"/>
    <s v="Australia"/>
    <m/>
    <x v="12"/>
    <m/>
    <m/>
    <m/>
    <m/>
    <m/>
    <m/>
  </r>
  <r>
    <s v="Joseph B. Karako"/>
    <x v="0"/>
    <x v="1165"/>
    <d v="2025-12-30T00:00:00"/>
    <s v="United States"/>
    <s v="Lockheed Martin"/>
    <x v="4"/>
    <m/>
    <m/>
    <m/>
    <m/>
    <m/>
    <m/>
  </r>
  <r>
    <s v="Susan B. Plano-Faber"/>
    <x v="0"/>
    <x v="1165"/>
    <d v="2025-12-30T00:00:00"/>
    <s v="United States"/>
    <s v="PFS"/>
    <x v="19"/>
    <m/>
    <m/>
    <m/>
    <m/>
    <m/>
    <m/>
  </r>
  <r>
    <s v="Philip Webber"/>
    <x v="2"/>
    <x v="1166"/>
    <d v="2026-12-28T00:00:00"/>
    <s v="United States"/>
    <s v="SAIC"/>
    <x v="2"/>
    <m/>
    <m/>
    <m/>
    <m/>
    <m/>
    <m/>
  </r>
  <r>
    <s v="Michael Severson"/>
    <x v="0"/>
    <x v="1167"/>
    <d v="2025-12-25T00:00:00"/>
    <s v="United States"/>
    <s v="Leidos"/>
    <x v="37"/>
    <m/>
    <m/>
    <m/>
    <m/>
    <m/>
    <m/>
  </r>
  <r>
    <s v="Elif Öztin"/>
    <x v="2"/>
    <x v="1168"/>
    <d v="2026-12-22T00:00:00"/>
    <s v="Turkey"/>
    <s v="Lilium e Aircraft GmbH"/>
    <x v="28"/>
    <m/>
    <m/>
    <m/>
    <m/>
    <m/>
    <m/>
  </r>
  <r>
    <s v="Sara Rosenlund Nilsson"/>
    <x v="2"/>
    <x v="1169"/>
    <d v="2026-12-21T00:00:00"/>
    <s v="Sweden"/>
    <s v="Qualcomm"/>
    <x v="6"/>
    <m/>
    <m/>
    <m/>
    <m/>
    <m/>
    <m/>
  </r>
  <r>
    <s v="Stephen Youn"/>
    <x v="2"/>
    <x v="1169"/>
    <d v="2026-12-21T00:00:00"/>
    <s v="United States"/>
    <s v="General Dynamics Information Technology"/>
    <x v="19"/>
    <m/>
    <m/>
    <m/>
    <m/>
    <m/>
    <m/>
  </r>
  <r>
    <s v="Tan Nguyen"/>
    <x v="1"/>
    <x v="1169"/>
    <m/>
    <s v="United States"/>
    <s v="LinQuest"/>
    <x v="26"/>
    <m/>
    <m/>
    <m/>
    <m/>
    <m/>
    <m/>
  </r>
  <r>
    <s v="Jason E. Trout"/>
    <x v="0"/>
    <x v="1170"/>
    <d v="2025-12-20T00:00:00"/>
    <s v="United States"/>
    <s v="Sierra Nevada Corporation"/>
    <x v="4"/>
    <m/>
    <m/>
    <m/>
    <m/>
    <m/>
    <m/>
  </r>
  <r>
    <s v="Michael L. &quot;Mike&quot; Morua"/>
    <x v="2"/>
    <x v="1171"/>
    <d v="2026-12-19T00:00:00"/>
    <s v="United Kingdom"/>
    <s v="Capgemini"/>
    <x v="10"/>
    <m/>
    <m/>
    <m/>
    <m/>
    <m/>
    <m/>
  </r>
  <r>
    <s v="Jacob W. Nickless"/>
    <x v="2"/>
    <x v="1172"/>
    <d v="2026-12-17T00:00:00"/>
    <s v="United States"/>
    <s v="Booz Allen Hamilton Inc."/>
    <x v="27"/>
    <m/>
    <m/>
    <m/>
    <m/>
    <m/>
    <m/>
  </r>
  <r>
    <s v="Jun Xiong"/>
    <x v="2"/>
    <x v="1172"/>
    <d v="2027-10-24T00:00:00"/>
    <s v="China"/>
    <s v="Commercial Aircraft Corporation of China, Ltd."/>
    <x v="71"/>
    <m/>
    <m/>
    <m/>
    <m/>
    <m/>
    <m/>
  </r>
  <r>
    <s v="Scott Hahn"/>
    <x v="1"/>
    <x v="1172"/>
    <m/>
    <s v="United States"/>
    <s v="LinQuest Corporation"/>
    <x v="2"/>
    <m/>
    <m/>
    <m/>
    <m/>
    <m/>
    <m/>
  </r>
  <r>
    <s v="Ben Auchter"/>
    <x v="0"/>
    <x v="1173"/>
    <d v="2025-12-15T00:00:00"/>
    <s v="United States"/>
    <m/>
    <x v="49"/>
    <m/>
    <m/>
    <m/>
    <m/>
    <m/>
    <m/>
  </r>
  <r>
    <s v="Chase Martens"/>
    <x v="0"/>
    <x v="1173"/>
    <d v="2025-12-15T00:00:00"/>
    <s v="United States"/>
    <s v="Booz Allen Hamilton"/>
    <x v="26"/>
    <m/>
    <m/>
    <m/>
    <m/>
    <m/>
    <m/>
  </r>
  <r>
    <s v="Kaan Özcan"/>
    <x v="2"/>
    <x v="1173"/>
    <d v="2026-12-15T00:00:00"/>
    <s v="Turkey"/>
    <s v="Lightyear"/>
    <x v="28"/>
    <m/>
    <m/>
    <m/>
    <m/>
    <m/>
    <m/>
  </r>
  <r>
    <s v="Robert D. &quot;Rob&quot; Bunch"/>
    <x v="2"/>
    <x v="1174"/>
    <d v="2026-12-13T00:00:00"/>
    <s v="United States"/>
    <s v="Leidos"/>
    <x v="2"/>
    <m/>
    <m/>
    <m/>
    <m/>
    <m/>
    <m/>
  </r>
  <r>
    <s v="Stéphane RIVET"/>
    <x v="2"/>
    <x v="1174"/>
    <d v="2026-12-13T00:00:00"/>
    <s v="France"/>
    <s v="CAPGEMINI"/>
    <x v="0"/>
    <m/>
    <m/>
    <m/>
    <m/>
    <m/>
    <m/>
  </r>
  <r>
    <s v="SERKAN KEKEC"/>
    <x v="2"/>
    <x v="1175"/>
    <d v="2027-04-24T00:00:00"/>
    <s v="Turkey"/>
    <s v="ASELSAN A.Ş."/>
    <x v="28"/>
    <m/>
    <m/>
    <m/>
    <m/>
    <m/>
    <m/>
  </r>
  <r>
    <s v="Brian Simonis"/>
    <x v="2"/>
    <x v="1176"/>
    <d v="2026-12-10T00:00:00"/>
    <s v="United States"/>
    <s v="LinQuest"/>
    <x v="2"/>
    <m/>
    <m/>
    <m/>
    <m/>
    <m/>
    <m/>
  </r>
  <r>
    <s v="Bruce Francis"/>
    <x v="2"/>
    <x v="1176"/>
    <d v="2026-12-10T00:00:00"/>
    <s v="United States"/>
    <s v="LinQuest Corp."/>
    <x v="2"/>
    <m/>
    <m/>
    <m/>
    <m/>
    <m/>
    <m/>
  </r>
  <r>
    <s v="Chenglong Shang"/>
    <x v="2"/>
    <x v="1176"/>
    <d v="2026-12-10T00:00:00"/>
    <s v="United Kingdom"/>
    <s v="Expleo"/>
    <x v="10"/>
    <m/>
    <m/>
    <m/>
    <m/>
    <m/>
    <m/>
  </r>
  <r>
    <s v="Chris Trimble"/>
    <x v="2"/>
    <x v="1176"/>
    <d v="2026-12-10T00:00:00"/>
    <s v="United States"/>
    <s v="LinQuest"/>
    <x v="2"/>
    <m/>
    <m/>
    <m/>
    <m/>
    <m/>
    <m/>
  </r>
  <r>
    <s v="Edward Chen"/>
    <x v="2"/>
    <x v="1176"/>
    <d v="2026-12-20T00:00:00"/>
    <s v="United States"/>
    <s v="LinQuest Corp"/>
    <x v="26"/>
    <m/>
    <m/>
    <m/>
    <m/>
    <m/>
    <m/>
  </r>
  <r>
    <s v="Gjergji &quot;George&quot; Kurti"/>
    <x v="2"/>
    <x v="1176"/>
    <d v="2026-12-10T00:00:00"/>
    <s v="United States"/>
    <s v="LinQuest"/>
    <x v="26"/>
    <m/>
    <m/>
    <m/>
    <m/>
    <m/>
    <m/>
  </r>
  <r>
    <s v="Matthew A. Granato"/>
    <x v="0"/>
    <x v="1176"/>
    <d v="2025-12-10T00:00:00"/>
    <s v="United States"/>
    <s v="Northrop Grumman"/>
    <x v="27"/>
    <m/>
    <m/>
    <m/>
    <m/>
    <m/>
    <m/>
  </r>
  <r>
    <s v="Michael Sutherland"/>
    <x v="2"/>
    <x v="1176"/>
    <d v="2026-12-10T00:00:00"/>
    <s v="United States"/>
    <s v="LinQuest Corporation"/>
    <x v="2"/>
    <m/>
    <m/>
    <m/>
    <m/>
    <m/>
    <m/>
  </r>
  <r>
    <s v="Niyazi Belenli"/>
    <x v="2"/>
    <x v="1177"/>
    <d v="2026-12-09T00:00:00"/>
    <s v="Turkey"/>
    <s v="Royal Philips Electronics"/>
    <x v="28"/>
    <m/>
    <m/>
    <m/>
    <m/>
    <m/>
    <m/>
  </r>
  <r>
    <s v="Serkan Taşkın"/>
    <x v="2"/>
    <x v="1178"/>
    <d v="2026-12-08T00:00:00"/>
    <s v="Turkey"/>
    <m/>
    <x v="28"/>
    <m/>
    <m/>
    <m/>
    <m/>
    <m/>
    <m/>
  </r>
  <r>
    <s v="Fabian Quentin"/>
    <x v="0"/>
    <x v="1179"/>
    <d v="2025-12-07T00:00:00"/>
    <s v="Germany"/>
    <s v="TWT GmbH Science &amp; Innovation"/>
    <x v="3"/>
    <m/>
    <m/>
    <m/>
    <m/>
    <m/>
    <m/>
  </r>
  <r>
    <s v="Craig Larson"/>
    <x v="2"/>
    <x v="1180"/>
    <d v="2026-12-06T00:00:00"/>
    <s v="United States"/>
    <s v="LinQuest"/>
    <x v="2"/>
    <m/>
    <m/>
    <m/>
    <m/>
    <m/>
    <m/>
  </r>
  <r>
    <s v="Daniel Giranda"/>
    <x v="2"/>
    <x v="1180"/>
    <d v="2026-12-06T00:00:00"/>
    <s v="United States"/>
    <m/>
    <x v="26"/>
    <m/>
    <m/>
    <m/>
    <m/>
    <m/>
    <m/>
  </r>
  <r>
    <s v="Greg Leach"/>
    <x v="0"/>
    <x v="1180"/>
    <d v="2025-12-06T00:00:00"/>
    <s v="United States"/>
    <s v="Boeing Company, The"/>
    <x v="31"/>
    <m/>
    <m/>
    <m/>
    <m/>
    <m/>
    <m/>
  </r>
  <r>
    <s v="JOHN M. LOMAX"/>
    <x v="1"/>
    <x v="1180"/>
    <m/>
    <s v="United Kingdom"/>
    <s v="AIRBUS DEFENCE AND SPACE"/>
    <x v="10"/>
    <m/>
    <m/>
    <m/>
    <m/>
    <m/>
    <m/>
  </r>
  <r>
    <s v="Raymond Gerte"/>
    <x v="0"/>
    <x v="1180"/>
    <d v="2025-12-06T00:00:00"/>
    <s v="United States"/>
    <s v="Noblis, Inc."/>
    <x v="19"/>
    <m/>
    <m/>
    <m/>
    <m/>
    <m/>
    <m/>
  </r>
  <r>
    <s v="Katy K. Wong"/>
    <x v="2"/>
    <x v="1181"/>
    <d v="2026-12-03T00:00:00"/>
    <s v="United States"/>
    <s v="Lockheed Martin"/>
    <x v="26"/>
    <m/>
    <m/>
    <m/>
    <m/>
    <m/>
    <m/>
  </r>
  <r>
    <s v="SIDIKA IPEK OZMEN"/>
    <x v="2"/>
    <x v="1181"/>
    <d v="2026-12-03T00:00:00"/>
    <s v="Turkey"/>
    <s v="TEI TUSAS MOTOR SAN.A.S"/>
    <x v="28"/>
    <m/>
    <m/>
    <m/>
    <m/>
    <m/>
    <m/>
  </r>
  <r>
    <s v="DENİZ ÖZTÖRÜN"/>
    <x v="2"/>
    <x v="1182"/>
    <d v="2027-11-20T00:00:00"/>
    <s v="Turkey"/>
    <s v="ASELSAN"/>
    <x v="28"/>
    <m/>
    <m/>
    <m/>
    <m/>
    <m/>
    <m/>
  </r>
  <r>
    <s v="Fatih Erkan"/>
    <x v="2"/>
    <x v="1182"/>
    <d v="2026-12-02T00:00:00"/>
    <s v="Netherlands"/>
    <s v="Galapagos"/>
    <x v="18"/>
    <m/>
    <m/>
    <m/>
    <m/>
    <m/>
    <m/>
  </r>
  <r>
    <s v="John Trcka"/>
    <x v="1"/>
    <x v="1182"/>
    <m/>
    <s v="United States"/>
    <s v="LinQuest Corporation"/>
    <x v="2"/>
    <m/>
    <m/>
    <m/>
    <m/>
    <m/>
    <m/>
  </r>
  <r>
    <s v="Brandon Alvey"/>
    <x v="2"/>
    <x v="1183"/>
    <d v="2026-11-30T00:00:00"/>
    <s v="United States"/>
    <s v="LinQuest Corporation"/>
    <x v="2"/>
    <m/>
    <m/>
    <m/>
    <m/>
    <m/>
    <m/>
  </r>
  <r>
    <s v="Grant Packard"/>
    <x v="2"/>
    <x v="1183"/>
    <d v="2026-11-30T00:00:00"/>
    <s v="United States"/>
    <m/>
    <x v="2"/>
    <m/>
    <m/>
    <m/>
    <m/>
    <m/>
    <m/>
  </r>
  <r>
    <s v="Mark Chandonnet"/>
    <x v="2"/>
    <x v="1183"/>
    <d v="2026-11-30T00:00:00"/>
    <s v="United States"/>
    <s v="LinQuest Corporation"/>
    <x v="2"/>
    <m/>
    <m/>
    <m/>
    <m/>
    <m/>
    <m/>
  </r>
  <r>
    <s v="Christopher T. Stallings"/>
    <x v="0"/>
    <x v="1184"/>
    <d v="2025-11-29T00:00:00"/>
    <s v="United States"/>
    <s v="Lockheed Martin Corporation"/>
    <x v="26"/>
    <m/>
    <m/>
    <m/>
    <m/>
    <m/>
    <m/>
  </r>
  <r>
    <s v="Edward &quot;Ed&quot; Tang"/>
    <x v="0"/>
    <x v="1184"/>
    <d v="2025-11-29T00:00:00"/>
    <s v="United States"/>
    <s v="Takeda"/>
    <x v="13"/>
    <m/>
    <m/>
    <m/>
    <m/>
    <m/>
    <m/>
  </r>
  <r>
    <s v="Ibrahim A. Taleb"/>
    <x v="0"/>
    <x v="1184"/>
    <d v="2025-11-29T00:00:00"/>
    <s v="Saudi Arabia"/>
    <s v="University of New Haven"/>
    <x v="13"/>
    <m/>
    <m/>
    <m/>
    <m/>
    <m/>
    <m/>
  </r>
  <r>
    <s v="Philip Ni"/>
    <x v="0"/>
    <x v="1184"/>
    <d v="2025-11-29T00:00:00"/>
    <s v="United States"/>
    <s v="Worcester Polytechnic Institute- WPI"/>
    <x v="42"/>
    <m/>
    <m/>
    <m/>
    <m/>
    <m/>
    <m/>
  </r>
  <r>
    <s v="Satheeskumarr &quot;Sathees&quot; Sabaratnam"/>
    <x v="2"/>
    <x v="1185"/>
    <d v="2025-11-24T00:00:00"/>
    <s v="Canada"/>
    <s v="SNC-Lavalin"/>
    <x v="38"/>
    <m/>
    <m/>
    <m/>
    <m/>
    <m/>
    <m/>
  </r>
  <r>
    <s v="Alexander Klauke"/>
    <x v="2"/>
    <x v="1186"/>
    <d v="2026-11-23T00:00:00"/>
    <s v="Germany"/>
    <s v="Atos Information Technology GmbH"/>
    <x v="3"/>
    <m/>
    <m/>
    <m/>
    <m/>
    <m/>
    <m/>
  </r>
  <r>
    <s v="Benjamin Söltenfuß"/>
    <x v="2"/>
    <x v="1186"/>
    <d v="2026-11-23T00:00:00"/>
    <s v="Germany"/>
    <s v="Atos Informations Technology GmbH"/>
    <x v="3"/>
    <m/>
    <m/>
    <m/>
    <m/>
    <m/>
    <m/>
  </r>
  <r>
    <s v="Brian F. Harms"/>
    <x v="2"/>
    <x v="1186"/>
    <d v="2026-11-23T00:00:00"/>
    <s v="United States"/>
    <s v="LinQuest"/>
    <x v="26"/>
    <m/>
    <m/>
    <m/>
    <m/>
    <m/>
    <m/>
  </r>
  <r>
    <s v="Gabriel Rouzaut"/>
    <x v="2"/>
    <x v="1186"/>
    <d v="2026-11-23T00:00:00"/>
    <s v="Spain"/>
    <s v="Indra"/>
    <x v="48"/>
    <m/>
    <m/>
    <m/>
    <m/>
    <m/>
    <m/>
  </r>
  <r>
    <s v="Holger Busche"/>
    <x v="2"/>
    <x v="1186"/>
    <d v="2026-11-23T00:00:00"/>
    <s v="Germany"/>
    <s v="Airbus Operations GmbH"/>
    <x v="3"/>
    <m/>
    <m/>
    <m/>
    <m/>
    <m/>
    <m/>
  </r>
  <r>
    <s v="Holger Hamann"/>
    <x v="2"/>
    <x v="1186"/>
    <d v="2026-11-23T00:00:00"/>
    <s v="Germany"/>
    <s v="Eviden Germany GmbH"/>
    <x v="3"/>
    <m/>
    <m/>
    <m/>
    <m/>
    <m/>
    <m/>
  </r>
  <r>
    <s v="Stephen R. Measures"/>
    <x v="0"/>
    <x v="1186"/>
    <d v="2025-11-23T00:00:00"/>
    <s v="United Kingdom"/>
    <s v="Synoptix Ltd."/>
    <x v="10"/>
    <m/>
    <m/>
    <m/>
    <m/>
    <m/>
    <m/>
  </r>
  <r>
    <s v="JAMES A. KIRCHOFF"/>
    <x v="0"/>
    <x v="1187"/>
    <d v="2025-11-22T00:00:00"/>
    <s v="United States"/>
    <s v="World View Enterprises"/>
    <x v="46"/>
    <m/>
    <m/>
    <m/>
    <m/>
    <m/>
    <m/>
  </r>
  <r>
    <s v="Mark Scherer"/>
    <x v="0"/>
    <x v="1187"/>
    <d v="2025-11-22T00:00:00"/>
    <s v="United States"/>
    <m/>
    <x v="8"/>
    <m/>
    <m/>
    <m/>
    <m/>
    <m/>
    <m/>
  </r>
  <r>
    <s v="Ulric Pattillo"/>
    <x v="2"/>
    <x v="1188"/>
    <d v="2026-11-18T00:00:00"/>
    <s v="United States"/>
    <s v="The Linquest Corporation"/>
    <x v="26"/>
    <m/>
    <m/>
    <m/>
    <m/>
    <m/>
    <m/>
  </r>
  <r>
    <s v="William Simpkins"/>
    <x v="2"/>
    <x v="1188"/>
    <d v="2026-11-18T00:00:00"/>
    <s v="United States"/>
    <s v="LinQuest"/>
    <x v="26"/>
    <m/>
    <m/>
    <m/>
    <m/>
    <m/>
    <m/>
  </r>
  <r>
    <s v="Mert İrez"/>
    <x v="2"/>
    <x v="1189"/>
    <d v="2026-11-17T00:00:00"/>
    <s v="Turkey"/>
    <s v="HAVELSAN A.S."/>
    <x v="28"/>
    <m/>
    <m/>
    <m/>
    <m/>
    <m/>
    <m/>
  </r>
  <r>
    <s v="Ilker M. &quot;Ike&quot; Karakas"/>
    <x v="2"/>
    <x v="1190"/>
    <d v="2026-11-15T00:00:00"/>
    <s v="Germany"/>
    <s v="NATO AWACS Airbase"/>
    <x v="50"/>
    <m/>
    <m/>
    <m/>
    <m/>
    <m/>
    <m/>
  </r>
  <r>
    <s v="David P. &quot;Gargoyle&quot; Wilson Sr."/>
    <x v="2"/>
    <x v="1191"/>
    <d v="2026-11-14T00:00:00"/>
    <s v="United States"/>
    <s v="Axient"/>
    <x v="30"/>
    <m/>
    <m/>
    <m/>
    <m/>
    <m/>
    <m/>
  </r>
  <r>
    <s v="James Mccormack"/>
    <x v="2"/>
    <x v="1192"/>
    <d v="2026-11-13T00:00:00"/>
    <s v="United States"/>
    <s v="Lockheed Martin"/>
    <x v="2"/>
    <m/>
    <m/>
    <m/>
    <m/>
    <m/>
    <m/>
  </r>
  <r>
    <s v="Robert Treacy"/>
    <x v="2"/>
    <x v="1192"/>
    <d v="2026-11-13T00:00:00"/>
    <s v="United States"/>
    <s v="National Radio Astronomy Observatory"/>
    <x v="30"/>
    <m/>
    <m/>
    <m/>
    <m/>
    <m/>
    <m/>
  </r>
  <r>
    <s v="Swati Acharya"/>
    <x v="2"/>
    <x v="1192"/>
    <d v="2026-11-13T00:00:00"/>
    <s v="United States"/>
    <m/>
    <x v="26"/>
    <m/>
    <m/>
    <m/>
    <m/>
    <m/>
    <m/>
  </r>
  <r>
    <s v="Kevin McLeod"/>
    <x v="2"/>
    <x v="1193"/>
    <d v="2026-11-12T00:00:00"/>
    <s v="Canada"/>
    <s v="PV Labs"/>
    <x v="38"/>
    <m/>
    <m/>
    <m/>
    <m/>
    <m/>
    <m/>
  </r>
  <r>
    <s v="ROSANNO JC DE DIOS"/>
    <x v="0"/>
    <x v="1193"/>
    <d v="2025-11-12T00:00:00"/>
    <s v="Germany"/>
    <s v="Continental AG"/>
    <x v="3"/>
    <m/>
    <m/>
    <m/>
    <m/>
    <m/>
    <m/>
  </r>
  <r>
    <s v="Alan Laue"/>
    <x v="2"/>
    <x v="1194"/>
    <d v="2026-11-11T00:00:00"/>
    <s v="United States"/>
    <s v="nLogic"/>
    <x v="2"/>
    <m/>
    <m/>
    <m/>
    <m/>
    <m/>
    <m/>
  </r>
  <r>
    <s v="Michael Perz"/>
    <x v="2"/>
    <x v="1194"/>
    <d v="2026-11-11T00:00:00"/>
    <s v="United States"/>
    <s v="LinQuest Corporation"/>
    <x v="26"/>
    <m/>
    <m/>
    <m/>
    <m/>
    <m/>
    <m/>
  </r>
  <r>
    <s v="Dirk Eicher"/>
    <x v="0"/>
    <x v="1195"/>
    <d v="2025-11-10T00:00:00"/>
    <s v="Germany"/>
    <s v="Carl Zeiss Meditec AG"/>
    <x v="3"/>
    <m/>
    <m/>
    <m/>
    <m/>
    <m/>
    <m/>
  </r>
  <r>
    <s v="Kenan Bozkaya"/>
    <x v="2"/>
    <x v="1195"/>
    <d v="2026-11-10T00:00:00"/>
    <s v="Turkey"/>
    <s v="TÜBİTAK SAGE"/>
    <x v="28"/>
    <m/>
    <m/>
    <m/>
    <m/>
    <m/>
    <m/>
  </r>
  <r>
    <s v="Xiaomei Yu"/>
    <x v="2"/>
    <x v="1196"/>
    <d v="2026-11-08T00:00:00"/>
    <s v="United States"/>
    <s v="Lockheed Martin Corporation"/>
    <x v="13"/>
    <m/>
    <m/>
    <m/>
    <m/>
    <m/>
    <m/>
  </r>
  <r>
    <s v="Furkan Karaman"/>
    <x v="2"/>
    <x v="1197"/>
    <d v="2026-11-05T00:00:00"/>
    <s v="Turkey"/>
    <s v="ASELSAN"/>
    <x v="28"/>
    <m/>
    <m/>
    <m/>
    <m/>
    <m/>
    <m/>
  </r>
  <r>
    <s v="Juman Alzahrani"/>
    <x v="0"/>
    <x v="1198"/>
    <d v="2025-11-04T00:00:00"/>
    <s v="Saudi Arabia"/>
    <m/>
    <x v="63"/>
    <m/>
    <m/>
    <m/>
    <m/>
    <m/>
    <m/>
  </r>
  <r>
    <s v="İbrahim O. GÜL"/>
    <x v="2"/>
    <x v="1199"/>
    <d v="2026-12-28T00:00:00"/>
    <s v="Turkey"/>
    <s v="ASELSAN"/>
    <x v="28"/>
    <m/>
    <m/>
    <m/>
    <m/>
    <m/>
    <m/>
  </r>
  <r>
    <s v="Su Jun &quot;Sue&quot; Zhang"/>
    <x v="2"/>
    <x v="1199"/>
    <d v="2026-11-03T00:00:00"/>
    <s v="United States"/>
    <s v="SAIC"/>
    <x v="26"/>
    <m/>
    <m/>
    <m/>
    <m/>
    <m/>
    <m/>
  </r>
  <r>
    <s v="TARIK SARI"/>
    <x v="2"/>
    <x v="1200"/>
    <d v="2026-12-28T00:00:00"/>
    <s v="Turkey"/>
    <s v="TEI"/>
    <x v="28"/>
    <m/>
    <m/>
    <m/>
    <m/>
    <m/>
    <m/>
  </r>
  <r>
    <s v="Yvonne Bijan"/>
    <x v="1"/>
    <x v="1200"/>
    <m/>
    <s v="United States"/>
    <s v="Lockheed Martin Corporation"/>
    <x v="4"/>
    <m/>
    <m/>
    <m/>
    <m/>
    <m/>
    <m/>
  </r>
  <r>
    <s v="Christopher D. &quot;Chris&quot; Kalvelage"/>
    <x v="2"/>
    <x v="1201"/>
    <d v="2029-10-24T00:00:00"/>
    <s v="United States"/>
    <s v="BAE Systems"/>
    <x v="16"/>
    <m/>
    <m/>
    <m/>
    <m/>
    <m/>
    <m/>
  </r>
  <r>
    <s v="Joseph Cardwell"/>
    <x v="0"/>
    <x v="1201"/>
    <d v="2025-10-30T00:00:00"/>
    <s v="United States"/>
    <s v="Northrop Grumman"/>
    <x v="14"/>
    <m/>
    <m/>
    <m/>
    <m/>
    <m/>
    <m/>
  </r>
  <r>
    <s v="Mathew Allyn"/>
    <x v="0"/>
    <x v="1201"/>
    <d v="2025-10-30T00:00:00"/>
    <s v="United States"/>
    <s v="Northrop Grumman"/>
    <x v="8"/>
    <m/>
    <m/>
    <m/>
    <m/>
    <m/>
    <m/>
  </r>
  <r>
    <s v="Alaattin Dökmen"/>
    <x v="2"/>
    <x v="1202"/>
    <d v="2027-04-01T00:00:00"/>
    <s v="Turkey"/>
    <s v="ASELSAN Ind."/>
    <x v="28"/>
    <m/>
    <m/>
    <m/>
    <m/>
    <m/>
    <m/>
  </r>
  <r>
    <s v="Donald S. &quot;Don&quot; Gelosh"/>
    <x v="1"/>
    <x v="1202"/>
    <m/>
    <s v="United States"/>
    <s v="Worcester Polytechnic Institute- WPI"/>
    <x v="52"/>
    <m/>
    <m/>
    <m/>
    <m/>
    <m/>
    <m/>
  </r>
  <r>
    <s v="Luis M. Aparicio Ortega"/>
    <x v="2"/>
    <x v="1203"/>
    <d v="2026-10-28T00:00:00"/>
    <s v="Spain"/>
    <s v="ISDEFE"/>
    <x v="48"/>
    <m/>
    <m/>
    <m/>
    <m/>
    <m/>
    <m/>
  </r>
  <r>
    <s v="sıla aksongur büyükbayram"/>
    <x v="2"/>
    <x v="1203"/>
    <d v="2026-12-28T00:00:00"/>
    <s v="Turkey"/>
    <s v="Tusaş Engine Industry"/>
    <x v="28"/>
    <m/>
    <m/>
    <m/>
    <m/>
    <m/>
    <m/>
  </r>
  <r>
    <s v="John G. &quot;JT&quot; Thomas"/>
    <x v="2"/>
    <x v="1204"/>
    <d v="2026-10-27T00:00:00"/>
    <s v="United States"/>
    <s v="SAIC"/>
    <x v="27"/>
    <m/>
    <m/>
    <m/>
    <m/>
    <m/>
    <m/>
  </r>
  <r>
    <s v="Devin Kudlas"/>
    <x v="2"/>
    <x v="1205"/>
    <d v="2026-10-22T00:00:00"/>
    <s v="United States"/>
    <s v="Mission Driven Research"/>
    <x v="25"/>
    <m/>
    <m/>
    <m/>
    <m/>
    <m/>
    <m/>
  </r>
  <r>
    <s v="Maged Hassan"/>
    <x v="2"/>
    <x v="1205"/>
    <d v="2027-07-07T00:00:00"/>
    <s v="Germany"/>
    <m/>
    <x v="63"/>
    <m/>
    <m/>
    <m/>
    <m/>
    <m/>
    <m/>
  </r>
  <r>
    <s v="Michael Batarseh"/>
    <x v="2"/>
    <x v="1205"/>
    <d v="2026-10-22T00:00:00"/>
    <s v="United States"/>
    <s v="Defense Acquisition University"/>
    <x v="16"/>
    <m/>
    <m/>
    <m/>
    <m/>
    <m/>
    <m/>
  </r>
  <r>
    <s v="Parfait Awouvi"/>
    <x v="2"/>
    <x v="1205"/>
    <d v="2026-10-22T00:00:00"/>
    <s v="United States"/>
    <s v="Northrop Grumman Corporation"/>
    <x v="19"/>
    <m/>
    <m/>
    <m/>
    <m/>
    <m/>
    <m/>
  </r>
  <r>
    <s v="Sophia K. Salas Cordero"/>
    <x v="0"/>
    <x v="1206"/>
    <d v="2025-10-20T00:00:00"/>
    <s v="France"/>
    <s v="The CT Engineering Group"/>
    <x v="0"/>
    <m/>
    <m/>
    <m/>
    <m/>
    <m/>
    <m/>
  </r>
  <r>
    <s v="Emre RIZVANOGLU"/>
    <x v="2"/>
    <x v="1207"/>
    <d v="2026-10-19T00:00:00"/>
    <s v="Turkey"/>
    <s v="ASELSAN"/>
    <x v="28"/>
    <m/>
    <m/>
    <m/>
    <m/>
    <m/>
    <m/>
  </r>
  <r>
    <s v="Alan Martin Redmond PhD"/>
    <x v="2"/>
    <x v="1208"/>
    <d v="2026-10-14T00:00:00"/>
    <s v="France"/>
    <m/>
    <x v="26"/>
    <m/>
    <m/>
    <m/>
    <m/>
    <m/>
    <m/>
  </r>
  <r>
    <s v="Mahmoud Z. Othman"/>
    <x v="0"/>
    <x v="1208"/>
    <d v="2025-10-14T00:00:00"/>
    <s v="Liberia"/>
    <s v="ENAC"/>
    <x v="0"/>
    <m/>
    <m/>
    <m/>
    <m/>
    <m/>
    <m/>
  </r>
  <r>
    <s v="Eric LAMOLIERE Sr."/>
    <x v="2"/>
    <x v="1209"/>
    <d v="2026-10-12T00:00:00"/>
    <s v="France"/>
    <s v="CAPGEMINI"/>
    <x v="0"/>
    <m/>
    <m/>
    <m/>
    <m/>
    <m/>
    <m/>
  </r>
  <r>
    <s v="Stephen Noel"/>
    <x v="2"/>
    <x v="1209"/>
    <d v="2026-10-12T00:00:00"/>
    <s v="United States"/>
    <s v="Sedaro Corporation"/>
    <x v="26"/>
    <m/>
    <m/>
    <m/>
    <m/>
    <m/>
    <m/>
  </r>
  <r>
    <s v="Patricia Bruining-de Greef"/>
    <x v="0"/>
    <x v="1210"/>
    <d v="2025-10-11T00:00:00"/>
    <s v="Netherlands"/>
    <s v="Van Hattum &amp; Blankevoort"/>
    <x v="18"/>
    <m/>
    <m/>
    <m/>
    <m/>
    <m/>
    <m/>
  </r>
  <r>
    <s v="Shawnette Adams"/>
    <x v="2"/>
    <x v="1211"/>
    <d v="2026-10-10T00:00:00"/>
    <s v="United States"/>
    <s v="Northrop Grumman Corporation"/>
    <x v="19"/>
    <m/>
    <m/>
    <m/>
    <m/>
    <m/>
    <m/>
  </r>
  <r>
    <s v="Neil Wood"/>
    <x v="0"/>
    <x v="1212"/>
    <d v="2025-10-07T00:00:00"/>
    <s v="United States"/>
    <m/>
    <x v="19"/>
    <m/>
    <m/>
    <m/>
    <m/>
    <m/>
    <m/>
  </r>
  <r>
    <s v="Andrew R. Fyfe"/>
    <x v="1"/>
    <x v="1213"/>
    <m/>
    <s v="United Kingdom"/>
    <s v="BAE Systems Surface Ships Limited"/>
    <x v="10"/>
    <m/>
    <m/>
    <m/>
    <m/>
    <m/>
    <m/>
  </r>
  <r>
    <s v="Charles E. &quot;Chuck&quot; Wilson"/>
    <x v="2"/>
    <x v="1213"/>
    <d v="2026-10-06T00:00:00"/>
    <s v="United States"/>
    <s v="RAVN Aerospace"/>
    <x v="58"/>
    <m/>
    <m/>
    <m/>
    <m/>
    <m/>
    <m/>
  </r>
  <r>
    <s v="Mitchal Fejedelem"/>
    <x v="0"/>
    <x v="1213"/>
    <d v="2025-10-06T00:00:00"/>
    <s v="United States"/>
    <s v="Cornell University"/>
    <x v="2"/>
    <m/>
    <m/>
    <m/>
    <m/>
    <m/>
    <m/>
  </r>
  <r>
    <s v="Andrew Edmonds"/>
    <x v="0"/>
    <x v="1214"/>
    <d v="2025-10-05T00:00:00"/>
    <s v="United Kingdom"/>
    <s v="ASMPT"/>
    <x v="10"/>
    <m/>
    <m/>
    <m/>
    <m/>
    <m/>
    <m/>
  </r>
  <r>
    <s v="Justin Joseph"/>
    <x v="0"/>
    <x v="1214"/>
    <d v="2025-10-05T00:00:00"/>
    <s v="United States"/>
    <s v="Cornell University"/>
    <x v="29"/>
    <m/>
    <m/>
    <m/>
    <m/>
    <m/>
    <m/>
  </r>
  <r>
    <s v="Carl J. Prewett"/>
    <x v="0"/>
    <x v="1215"/>
    <d v="2025-10-04T00:00:00"/>
    <s v="United Kingdom"/>
    <s v="Curtiss Wright (Nuclear)"/>
    <x v="10"/>
    <m/>
    <m/>
    <m/>
    <m/>
    <m/>
    <m/>
  </r>
  <r>
    <s v="Erling M. &quot;Mitch&quot; Danielson"/>
    <x v="1"/>
    <x v="1215"/>
    <m/>
    <s v="United States"/>
    <s v="Northrop Grumman"/>
    <x v="49"/>
    <m/>
    <m/>
    <m/>
    <m/>
    <m/>
    <m/>
  </r>
  <r>
    <s v="Stephen V. &quot;Steve&quot; Watkin"/>
    <x v="0"/>
    <x v="1215"/>
    <d v="2025-10-04T00:00:00"/>
    <s v="United Kingdom"/>
    <s v="ASMPT"/>
    <x v="10"/>
    <m/>
    <m/>
    <m/>
    <m/>
    <m/>
    <m/>
  </r>
  <r>
    <s v="Josue Vivas"/>
    <x v="0"/>
    <x v="1216"/>
    <d v="2025-10-01T00:00:00"/>
    <s v="United Kingdom"/>
    <s v="PROTONIUM"/>
    <x v="10"/>
    <m/>
    <m/>
    <m/>
    <m/>
    <m/>
    <m/>
  </r>
  <r>
    <s v="Richard K. &quot;Kip&quot; Rossetti"/>
    <x v="0"/>
    <x v="1217"/>
    <d v="2025-09-30T00:00:00"/>
    <s v="United States"/>
    <s v="SAIC"/>
    <x v="27"/>
    <m/>
    <m/>
    <m/>
    <m/>
    <m/>
    <m/>
  </r>
  <r>
    <s v="Jeffrey Mueller"/>
    <x v="2"/>
    <x v="1218"/>
    <d v="2026-09-28T00:00:00"/>
    <s v="United States"/>
    <s v="Booz Allen Hamilton"/>
    <x v="26"/>
    <m/>
    <m/>
    <m/>
    <m/>
    <m/>
    <m/>
  </r>
  <r>
    <s v="Kiranesh Chandrasekar"/>
    <x v="0"/>
    <x v="1218"/>
    <d v="2025-09-28T00:00:00"/>
    <s v="France"/>
    <s v="Sopra steria"/>
    <x v="1"/>
    <m/>
    <m/>
    <m/>
    <m/>
    <m/>
    <m/>
  </r>
  <r>
    <s v="Robert K. Gabrielczyk IV"/>
    <x v="0"/>
    <x v="1218"/>
    <d v="2025-09-28T00:00:00"/>
    <s v="United Kingdom"/>
    <s v="AEON Engineering Ltd."/>
    <x v="10"/>
    <m/>
    <m/>
    <m/>
    <m/>
    <m/>
    <m/>
  </r>
  <r>
    <s v="David B. &quot;David Wood&quot; Wood"/>
    <x v="2"/>
    <x v="1219"/>
    <d v="2026-09-27T00:00:00"/>
    <s v="United States"/>
    <s v="Lizard DNA"/>
    <x v="17"/>
    <m/>
    <m/>
    <m/>
    <m/>
    <m/>
    <m/>
  </r>
  <r>
    <s v="Jerome M. &quot;Jerry&quot; Hendler Jr"/>
    <x v="2"/>
    <x v="1219"/>
    <d v="2026-10-15T00:00:00"/>
    <s v="United States"/>
    <s v="Stellantis"/>
    <x v="16"/>
    <m/>
    <m/>
    <m/>
    <m/>
    <m/>
    <m/>
  </r>
  <r>
    <s v="John R. Vantuno"/>
    <x v="1"/>
    <x v="1219"/>
    <m/>
    <s v="United States"/>
    <s v="Eli Lilly"/>
    <x v="56"/>
    <m/>
    <m/>
    <m/>
    <m/>
    <m/>
    <m/>
  </r>
  <r>
    <s v="Kevin Hadsall"/>
    <x v="2"/>
    <x v="1219"/>
    <d v="2026-09-27T00:00:00"/>
    <s v="United States"/>
    <s v="KBR"/>
    <x v="54"/>
    <m/>
    <m/>
    <m/>
    <m/>
    <m/>
    <m/>
  </r>
  <r>
    <s v="Charles M. &quot;Kenny&quot; Gousha"/>
    <x v="0"/>
    <x v="1220"/>
    <d v="2025-09-24T00:00:00"/>
    <s v="United States"/>
    <s v="SAIC"/>
    <x v="13"/>
    <m/>
    <m/>
    <m/>
    <m/>
    <m/>
    <m/>
  </r>
  <r>
    <s v="James Towers"/>
    <x v="0"/>
    <x v="1220"/>
    <d v="2025-09-24T00:00:00"/>
    <s v="United Kingdom"/>
    <s v="Scarecrow Consultants"/>
    <x v="10"/>
    <m/>
    <m/>
    <m/>
    <m/>
    <m/>
    <m/>
  </r>
  <r>
    <s v="Scarre Celliers"/>
    <x v="0"/>
    <x v="1220"/>
    <d v="2025-09-24T00:00:00"/>
    <s v="South Africa"/>
    <s v="SARAO"/>
    <x v="45"/>
    <m/>
    <m/>
    <m/>
    <m/>
    <m/>
    <m/>
  </r>
  <r>
    <s v="Egzona Berisha"/>
    <x v="0"/>
    <x v="1221"/>
    <d v="2025-09-23T00:00:00"/>
    <s v="Switzerland"/>
    <s v="Roche Diagnostics"/>
    <x v="9"/>
    <m/>
    <m/>
    <m/>
    <m/>
    <m/>
    <m/>
  </r>
  <r>
    <s v="CAGRI TURUNC"/>
    <x v="2"/>
    <x v="1222"/>
    <d v="2026-09-21T00:00:00"/>
    <s v="Turkey"/>
    <s v="Aselsan"/>
    <x v="28"/>
    <m/>
    <m/>
    <m/>
    <m/>
    <m/>
    <m/>
  </r>
  <r>
    <s v="Karl M. King"/>
    <x v="2"/>
    <x v="1223"/>
    <d v="2026-09-20T00:00:00"/>
    <s v="United Kingdom"/>
    <s v="Jacobs"/>
    <x v="10"/>
    <m/>
    <m/>
    <m/>
    <m/>
    <m/>
    <m/>
  </r>
  <r>
    <s v="Yee Shuan Tan"/>
    <x v="0"/>
    <x v="1223"/>
    <d v="2025-09-20T00:00:00"/>
    <s v="Singapore"/>
    <m/>
    <x v="47"/>
    <m/>
    <m/>
    <m/>
    <m/>
    <m/>
    <m/>
  </r>
  <r>
    <s v="David Verleyen"/>
    <x v="0"/>
    <x v="1224"/>
    <d v="2025-09-19T00:00:00"/>
    <s v="Belgium"/>
    <s v="Pagode"/>
    <x v="40"/>
    <m/>
    <m/>
    <m/>
    <m/>
    <m/>
    <m/>
  </r>
  <r>
    <s v="Zyang Hao H. Koh"/>
    <x v="0"/>
    <x v="1225"/>
    <d v="2025-09-18T00:00:00"/>
    <s v="Singapore"/>
    <s v="NCS"/>
    <x v="47"/>
    <m/>
    <m/>
    <m/>
    <m/>
    <m/>
    <m/>
  </r>
  <r>
    <s v="Lawrence D. &quot;Dale&quot; Thomas"/>
    <x v="1"/>
    <x v="1226"/>
    <m/>
    <s v="United States"/>
    <s v="University of Alabama in Huntsville"/>
    <x v="25"/>
    <m/>
    <m/>
    <m/>
    <m/>
    <m/>
    <m/>
  </r>
  <r>
    <s v="Douglas Smith"/>
    <x v="0"/>
    <x v="1227"/>
    <d v="2025-09-16T00:00:00"/>
    <s v="United States"/>
    <s v="Northrop Grumman"/>
    <x v="20"/>
    <m/>
    <m/>
    <m/>
    <m/>
    <m/>
    <m/>
  </r>
  <r>
    <s v="Christian Coury"/>
    <x v="0"/>
    <x v="1228"/>
    <d v="2025-09-15T00:00:00"/>
    <s v="United States"/>
    <s v="Lockheed Martin"/>
    <x v="59"/>
    <m/>
    <m/>
    <m/>
    <m/>
    <m/>
    <m/>
  </r>
  <r>
    <s v="Lindsey M. Beaubien"/>
    <x v="2"/>
    <x v="1229"/>
    <d v="2026-09-13T00:00:00"/>
    <s v="United States"/>
    <s v="Northrop Grumman Corporation"/>
    <x v="42"/>
    <m/>
    <m/>
    <m/>
    <m/>
    <m/>
    <m/>
  </r>
  <r>
    <s v="Michiel &quot;M.L.A.&quot; Loonen"/>
    <x v="0"/>
    <x v="1229"/>
    <d v="2025-09-13T00:00:00"/>
    <s v="Netherlands"/>
    <s v="Mobilis"/>
    <x v="18"/>
    <m/>
    <m/>
    <m/>
    <m/>
    <m/>
    <m/>
  </r>
  <r>
    <s v="Lucas DeAtley"/>
    <x v="0"/>
    <x v="1230"/>
    <d v="2025-09-10T00:00:00"/>
    <s v="United States"/>
    <s v="Booz Allen Hamilton Inc."/>
    <x v="19"/>
    <m/>
    <m/>
    <m/>
    <m/>
    <m/>
    <m/>
  </r>
  <r>
    <s v="Maximilian Schägger"/>
    <x v="0"/>
    <x v="1230"/>
    <d v="2025-09-10T00:00:00"/>
    <s v="Germany"/>
    <s v="Hensoldt Sensors GmbH"/>
    <x v="3"/>
    <m/>
    <m/>
    <m/>
    <m/>
    <m/>
    <m/>
  </r>
  <r>
    <s v="Terry Fitzgerald"/>
    <x v="2"/>
    <x v="1230"/>
    <d v="2026-09-10T00:00:00"/>
    <s v="Canada"/>
    <m/>
    <x v="38"/>
    <m/>
    <m/>
    <m/>
    <m/>
    <m/>
    <m/>
  </r>
  <r>
    <s v="Helena Söderberg"/>
    <x v="0"/>
    <x v="1231"/>
    <d v="2025-09-09T00:00:00"/>
    <s v="Sweden"/>
    <s v="Saab AB"/>
    <x v="6"/>
    <m/>
    <m/>
    <m/>
    <m/>
    <m/>
    <m/>
  </r>
  <r>
    <s v="Magnus Eek"/>
    <x v="0"/>
    <x v="1231"/>
    <d v="2025-09-09T00:00:00"/>
    <s v="Sweden"/>
    <s v="Saab Aeronautics AB"/>
    <x v="6"/>
    <m/>
    <m/>
    <m/>
    <m/>
    <m/>
    <m/>
  </r>
  <r>
    <s v="Nicholas Jensen"/>
    <x v="0"/>
    <x v="1232"/>
    <d v="2025-08-30T00:00:00"/>
    <s v="United States"/>
    <s v="Northrop Grumman"/>
    <x v="37"/>
    <m/>
    <m/>
    <m/>
    <m/>
    <m/>
    <m/>
  </r>
  <r>
    <s v="Marta Pilawa"/>
    <x v="2"/>
    <x v="1233"/>
    <d v="2026-08-27T00:00:00"/>
    <s v="Sweden"/>
    <s v="Saab AB"/>
    <x v="6"/>
    <m/>
    <m/>
    <m/>
    <m/>
    <m/>
    <m/>
  </r>
  <r>
    <s v="Samantha Kuhlwein"/>
    <x v="0"/>
    <x v="1234"/>
    <d v="2025-08-26T00:00:00"/>
    <s v="United States"/>
    <s v="Raytheon Technologies"/>
    <x v="13"/>
    <m/>
    <m/>
    <m/>
    <m/>
    <m/>
    <m/>
  </r>
  <r>
    <s v="Sophan Im"/>
    <x v="0"/>
    <x v="1235"/>
    <d v="2025-08-24T00:00:00"/>
    <s v="United States"/>
    <s v="Saic"/>
    <x v="26"/>
    <m/>
    <m/>
    <m/>
    <m/>
    <m/>
    <m/>
  </r>
  <r>
    <s v="AHMET MERT"/>
    <x v="2"/>
    <x v="1236"/>
    <d v="2026-08-20T00:00:00"/>
    <s v="Turkey"/>
    <s v="ASELSAN"/>
    <x v="28"/>
    <m/>
    <m/>
    <m/>
    <m/>
    <m/>
    <m/>
  </r>
  <r>
    <s v="Yee Kin Chiew"/>
    <x v="2"/>
    <x v="1237"/>
    <d v="2026-08-17T00:00:00"/>
    <s v="Singapore"/>
    <m/>
    <x v="47"/>
    <m/>
    <m/>
    <m/>
    <m/>
    <m/>
    <m/>
  </r>
  <r>
    <s v="Larri A. Rosser"/>
    <x v="0"/>
    <x v="1238"/>
    <d v="2025-08-14T00:00:00"/>
    <s v="United States"/>
    <s v="Raytheon"/>
    <x v="4"/>
    <m/>
    <m/>
    <m/>
    <m/>
    <m/>
    <m/>
  </r>
  <r>
    <s v="Guy Varland"/>
    <x v="1"/>
    <x v="1239"/>
    <m/>
    <s v="United States"/>
    <m/>
    <x v="2"/>
    <m/>
    <m/>
    <m/>
    <m/>
    <m/>
    <m/>
  </r>
  <r>
    <s v="Warren K. Vaneman"/>
    <x v="1"/>
    <x v="1239"/>
    <m/>
    <s v="United States"/>
    <s v="Naval Postgraduate School"/>
    <x v="59"/>
    <m/>
    <m/>
    <m/>
    <m/>
    <m/>
    <m/>
  </r>
  <r>
    <s v="Johanna Friis"/>
    <x v="0"/>
    <x v="1240"/>
    <d v="2025-08-12T00:00:00"/>
    <s v="Sweden"/>
    <s v="Saab AB"/>
    <x v="6"/>
    <m/>
    <m/>
    <m/>
    <m/>
    <m/>
    <m/>
  </r>
  <r>
    <s v="Kiran A. Jacob"/>
    <x v="2"/>
    <x v="1240"/>
    <d v="2026-08-12T00:00:00"/>
    <s v="India"/>
    <s v="Dassault Systemes"/>
    <x v="1"/>
    <m/>
    <m/>
    <m/>
    <m/>
    <m/>
    <m/>
  </r>
  <r>
    <s v="Herve Cuvelier"/>
    <x v="0"/>
    <x v="1241"/>
    <d v="2025-08-05T00:00:00"/>
    <s v="France"/>
    <s v="Capgemini Engineering"/>
    <x v="0"/>
    <m/>
    <m/>
    <m/>
    <m/>
    <m/>
    <m/>
  </r>
  <r>
    <s v="Raquel Hoffmann"/>
    <x v="2"/>
    <x v="1242"/>
    <d v="2026-08-02T00:00:00"/>
    <s v="Japan"/>
    <s v="Student at Keio University"/>
    <x v="7"/>
    <m/>
    <m/>
    <m/>
    <m/>
    <m/>
    <m/>
  </r>
  <r>
    <s v="Ambra Calà"/>
    <x v="0"/>
    <x v="1243"/>
    <d v="2025-07-30T00:00:00"/>
    <s v="Germany"/>
    <s v="Siemens AG"/>
    <x v="3"/>
    <m/>
    <m/>
    <m/>
    <m/>
    <m/>
    <m/>
  </r>
  <r>
    <s v="William B. &quot;Brandon&quot; Bell"/>
    <x v="2"/>
    <x v="1243"/>
    <d v="2026-07-30T00:00:00"/>
    <s v="United States"/>
    <s v="deciBel Research, Inc."/>
    <x v="2"/>
    <m/>
    <m/>
    <m/>
    <m/>
    <m/>
    <m/>
  </r>
  <r>
    <s v="Richard Martin"/>
    <x v="2"/>
    <x v="1244"/>
    <d v="2026-07-29T00:00:00"/>
    <s v="United States"/>
    <m/>
    <x v="20"/>
    <m/>
    <m/>
    <m/>
    <m/>
    <m/>
    <m/>
  </r>
  <r>
    <s v="David J. Engel"/>
    <x v="2"/>
    <x v="1245"/>
    <d v="2026-07-23T00:00:00"/>
    <s v="United States"/>
    <m/>
    <x v="27"/>
    <m/>
    <m/>
    <m/>
    <m/>
    <m/>
    <m/>
  </r>
  <r>
    <s v="Jean DARRIEUSSECQ"/>
    <x v="0"/>
    <x v="1246"/>
    <d v="2025-07-22T00:00:00"/>
    <s v="France"/>
    <s v="CAPGEMINI"/>
    <x v="0"/>
    <m/>
    <m/>
    <m/>
    <m/>
    <m/>
    <m/>
  </r>
  <r>
    <s v="Vinoy V. Pereppadan FIEAust"/>
    <x v="2"/>
    <x v="1246"/>
    <d v="2026-12-11T00:00:00"/>
    <s v="Australia"/>
    <s v="ASC Pty Ltd"/>
    <x v="12"/>
    <m/>
    <m/>
    <m/>
    <m/>
    <m/>
    <m/>
  </r>
  <r>
    <s v="Pauline Vu"/>
    <x v="0"/>
    <x v="1247"/>
    <d v="2025-07-21T00:00:00"/>
    <s v="United States"/>
    <s v="Booz Allen Hamilton Inc."/>
    <x v="19"/>
    <m/>
    <m/>
    <m/>
    <m/>
    <m/>
    <m/>
  </r>
  <r>
    <s v="Michael Bryan"/>
    <x v="2"/>
    <x v="1248"/>
    <d v="2027-02-12T00:00:00"/>
    <s v="Australia"/>
    <s v="Nova Systems"/>
    <x v="12"/>
    <m/>
    <m/>
    <m/>
    <m/>
    <m/>
    <m/>
  </r>
  <r>
    <s v="Angelinda Rush"/>
    <x v="2"/>
    <x v="1249"/>
    <d v="2026-11-09T00:00:00"/>
    <s v="United States"/>
    <s v="USSF"/>
    <x v="2"/>
    <m/>
    <m/>
    <m/>
    <m/>
    <m/>
    <m/>
  </r>
  <r>
    <s v="ilter Duran"/>
    <x v="2"/>
    <x v="1250"/>
    <d v="2026-07-16T00:00:00"/>
    <s v="Turkey"/>
    <s v="No:98"/>
    <x v="28"/>
    <m/>
    <m/>
    <m/>
    <m/>
    <m/>
    <m/>
  </r>
  <r>
    <s v="William Burnham"/>
    <x v="0"/>
    <x v="1251"/>
    <d v="2030-07-13T00:00:00"/>
    <s v="United Kingdom"/>
    <s v="Sellafield Ltd"/>
    <x v="10"/>
    <m/>
    <m/>
    <m/>
    <m/>
    <m/>
    <m/>
  </r>
  <r>
    <s v="Sandeep Sudi"/>
    <x v="0"/>
    <x v="1252"/>
    <d v="2025-07-12T00:00:00"/>
    <s v="United States"/>
    <s v="Otis Elevator company, a UTC company"/>
    <x v="4"/>
    <m/>
    <m/>
    <m/>
    <m/>
    <m/>
    <m/>
  </r>
  <r>
    <s v="Arda U. &quot;Arda Ulaş&quot; UNLU"/>
    <x v="2"/>
    <x v="1253"/>
    <d v="2026-07-10T00:00:00"/>
    <s v="Turkey"/>
    <s v="HAVELSAN A.Ş."/>
    <x v="28"/>
    <m/>
    <m/>
    <m/>
    <m/>
    <m/>
    <m/>
  </r>
  <r>
    <s v="Björn Sauer"/>
    <x v="0"/>
    <x v="1254"/>
    <d v="2025-07-07T00:00:00"/>
    <s v="Switzerland"/>
    <s v="Helbling Technik Bern AG"/>
    <x v="9"/>
    <m/>
    <m/>
    <m/>
    <m/>
    <m/>
    <m/>
  </r>
  <r>
    <s v="S S B Phani Pradeep Miriyala"/>
    <x v="2"/>
    <x v="1255"/>
    <d v="2026-07-06T00:00:00"/>
    <s v="India"/>
    <s v="OTIS Elevator Company"/>
    <x v="1"/>
    <m/>
    <m/>
    <m/>
    <m/>
    <m/>
    <m/>
  </r>
  <r>
    <s v="Ahmad Alsudairi"/>
    <x v="2"/>
    <x v="1256"/>
    <d v="2026-07-05T00:00:00"/>
    <s v="Saudi Arabia"/>
    <s v="University Putra Malaysia"/>
    <x v="28"/>
    <m/>
    <m/>
    <m/>
    <m/>
    <m/>
    <m/>
  </r>
  <r>
    <s v="Ryan Risher"/>
    <x v="0"/>
    <x v="1256"/>
    <d v="2025-07-05T00:00:00"/>
    <s v="United States"/>
    <s v="Peraton"/>
    <x v="19"/>
    <m/>
    <m/>
    <m/>
    <m/>
    <m/>
    <m/>
  </r>
  <r>
    <s v="Jonatan Åkerlind"/>
    <x v="0"/>
    <x v="1257"/>
    <d v="2025-07-01T00:00:00"/>
    <s v="Sweden"/>
    <s v="ESAB AB"/>
    <x v="6"/>
    <m/>
    <m/>
    <m/>
    <m/>
    <m/>
    <m/>
  </r>
  <r>
    <s v="Patrick Sweet"/>
    <x v="2"/>
    <x v="1258"/>
    <d v="2026-06-30T00:00:00"/>
    <s v="Canada"/>
    <m/>
    <x v="38"/>
    <m/>
    <m/>
    <m/>
    <m/>
    <m/>
    <m/>
  </r>
  <r>
    <s v="Jose Miguel &quot;Josemi&quot; Ramon"/>
    <x v="2"/>
    <x v="1259"/>
    <d v="2026-07-13T00:00:00"/>
    <s v="Spain"/>
    <s v="Airbus"/>
    <x v="48"/>
    <m/>
    <m/>
    <m/>
    <m/>
    <m/>
    <m/>
  </r>
  <r>
    <s v="Kathleen McLane"/>
    <x v="0"/>
    <x v="1260"/>
    <d v="2025-06-25T00:00:00"/>
    <s v="United States"/>
    <s v="US Army Corps of Engineers (USACE)"/>
    <x v="19"/>
    <m/>
    <m/>
    <m/>
    <m/>
    <m/>
    <m/>
  </r>
  <r>
    <s v="Marcel &quot;M.T.F.M.&quot; van de Ven"/>
    <x v="2"/>
    <x v="1261"/>
    <d v="2026-06-22T00:00:00"/>
    <s v="Netherlands"/>
    <s v="Heijmans N.V."/>
    <x v="18"/>
    <m/>
    <m/>
    <m/>
    <m/>
    <m/>
    <m/>
  </r>
  <r>
    <s v="Priyank Anavadiya"/>
    <x v="2"/>
    <x v="1262"/>
    <d v="2026-06-21T00:00:00"/>
    <s v="India"/>
    <s v="Collins Aerospace"/>
    <x v="1"/>
    <m/>
    <m/>
    <m/>
    <m/>
    <m/>
    <m/>
  </r>
  <r>
    <s v="Zhentao Lu"/>
    <x v="0"/>
    <x v="1263"/>
    <d v="2030-06-19T00:00:00"/>
    <s v="China"/>
    <m/>
    <x v="21"/>
    <m/>
    <m/>
    <m/>
    <m/>
    <m/>
    <m/>
  </r>
  <r>
    <s v="Charles F. Nielsen Jr."/>
    <x v="2"/>
    <x v="1264"/>
    <d v="2026-06-15T00:00:00"/>
    <s v="United States"/>
    <s v="Sargent &amp; Lundy"/>
    <x v="30"/>
    <m/>
    <m/>
    <m/>
    <m/>
    <m/>
    <m/>
  </r>
  <r>
    <s v="George W. Laskey"/>
    <x v="2"/>
    <x v="1264"/>
    <d v="2026-06-15T00:00:00"/>
    <s v="United States"/>
    <s v="National Security Agency/National Defense University"/>
    <x v="42"/>
    <m/>
    <m/>
    <m/>
    <m/>
    <m/>
    <m/>
  </r>
  <r>
    <s v="Chris Brown"/>
    <x v="2"/>
    <x v="1265"/>
    <d v="2026-06-10T00:00:00"/>
    <s v="United States"/>
    <s v="Missile Defense Agency"/>
    <x v="25"/>
    <m/>
    <m/>
    <m/>
    <m/>
    <m/>
    <m/>
  </r>
  <r>
    <s v="Srimannarayana &quot;Sriman&quot; Myla"/>
    <x v="2"/>
    <x v="1266"/>
    <d v="2026-06-09T00:00:00"/>
    <s v="India"/>
    <s v="Danaher Medical"/>
    <x v="1"/>
    <m/>
    <m/>
    <m/>
    <m/>
    <m/>
    <m/>
  </r>
  <r>
    <s v="Benjamin &quot;Ben&quot; Rathwell"/>
    <x v="0"/>
    <x v="1267"/>
    <d v="2025-06-04T00:00:00"/>
    <s v="United States"/>
    <s v="United States Navy"/>
    <x v="58"/>
    <m/>
    <m/>
    <m/>
    <m/>
    <m/>
    <m/>
  </r>
  <r>
    <s v="David Brunnenmeyer"/>
    <x v="1"/>
    <x v="1267"/>
    <m/>
    <s v="United States"/>
    <s v="LinQuest Corp"/>
    <x v="26"/>
    <m/>
    <m/>
    <m/>
    <m/>
    <m/>
    <m/>
  </r>
  <r>
    <s v="Nicola Feroleto"/>
    <x v="2"/>
    <x v="1267"/>
    <d v="2026-06-04T00:00:00"/>
    <s v="United Kingdom"/>
    <m/>
    <x v="10"/>
    <m/>
    <m/>
    <m/>
    <m/>
    <m/>
    <m/>
  </r>
  <r>
    <s v="Edoardo F. Tropeano"/>
    <x v="0"/>
    <x v="1268"/>
    <d v="2030-05-31T00:00:00"/>
    <s v="Germany"/>
    <s v="Eindhoven University of Technology"/>
    <x v="9"/>
    <m/>
    <m/>
    <m/>
    <m/>
    <m/>
    <m/>
  </r>
  <r>
    <s v="James Hislop"/>
    <x v="2"/>
    <x v="1268"/>
    <d v="2026-05-31T00:00:00"/>
    <s v="Australia"/>
    <s v="Nova Systems"/>
    <x v="12"/>
    <m/>
    <m/>
    <m/>
    <m/>
    <m/>
    <m/>
  </r>
  <r>
    <s v="Katherine DeVito"/>
    <x v="2"/>
    <x v="1268"/>
    <d v="2026-05-31T00:00:00"/>
    <s v="United States"/>
    <s v="THANE, Incorporated"/>
    <x v="42"/>
    <m/>
    <m/>
    <m/>
    <m/>
    <m/>
    <m/>
  </r>
  <r>
    <s v="Rummana Sadiq"/>
    <x v="2"/>
    <x v="1269"/>
    <d v="2026-05-26T00:00:00"/>
    <s v="United States"/>
    <s v="GN Resound"/>
    <x v="33"/>
    <m/>
    <m/>
    <m/>
    <m/>
    <m/>
    <m/>
  </r>
  <r>
    <s v="Steven Bergeman"/>
    <x v="2"/>
    <x v="1270"/>
    <d v="2026-05-18T00:00:00"/>
    <s v="United States"/>
    <s v="Northrop Grumman Corporation"/>
    <x v="8"/>
    <m/>
    <m/>
    <m/>
    <m/>
    <m/>
    <m/>
  </r>
  <r>
    <s v="Benjamin Morton"/>
    <x v="2"/>
    <x v="1271"/>
    <d v="2026-12-21T00:00:00"/>
    <s v="New Zealand"/>
    <m/>
    <x v="12"/>
    <m/>
    <m/>
    <m/>
    <m/>
    <m/>
    <m/>
  </r>
  <r>
    <s v="Omer Ecevitoglu"/>
    <x v="2"/>
    <x v="1271"/>
    <d v="2026-05-14T00:00:00"/>
    <s v="Turkey"/>
    <s v="TUSAŞ Engine Industries Inc."/>
    <x v="28"/>
    <m/>
    <m/>
    <m/>
    <m/>
    <m/>
    <m/>
  </r>
  <r>
    <s v="Pedro PAVINSKI PIMENTEL"/>
    <x v="0"/>
    <x v="1271"/>
    <d v="2030-05-14T00:00:00"/>
    <s v="Brazil"/>
    <s v="Schroders"/>
    <x v="0"/>
    <m/>
    <m/>
    <m/>
    <m/>
    <m/>
    <m/>
  </r>
  <r>
    <s v="Kevin S. Minds"/>
    <x v="1"/>
    <x v="1272"/>
    <m/>
    <s v="United States"/>
    <s v="Lockheed Martin"/>
    <x v="26"/>
    <m/>
    <m/>
    <m/>
    <m/>
    <m/>
    <m/>
  </r>
  <r>
    <s v="Klas Pettersson"/>
    <x v="2"/>
    <x v="1273"/>
    <d v="2026-05-12T00:00:00"/>
    <s v="Sweden"/>
    <s v="Tobii"/>
    <x v="6"/>
    <m/>
    <m/>
    <m/>
    <m/>
    <m/>
    <m/>
  </r>
  <r>
    <s v="Alex Ke"/>
    <x v="2"/>
    <x v="1274"/>
    <d v="2026-05-10T00:00:00"/>
    <s v="United States"/>
    <m/>
    <x v="27"/>
    <m/>
    <m/>
    <m/>
    <m/>
    <m/>
    <m/>
  </r>
  <r>
    <s v="Christopher Chegin"/>
    <x v="2"/>
    <x v="1274"/>
    <d v="2026-05-10T00:00:00"/>
    <s v="United States"/>
    <s v="Booz Allen Hamilton"/>
    <x v="27"/>
    <m/>
    <m/>
    <m/>
    <m/>
    <m/>
    <m/>
  </r>
  <r>
    <s v="Dave Krause"/>
    <x v="2"/>
    <x v="1274"/>
    <d v="2026-05-10T00:00:00"/>
    <s v="United States"/>
    <s v="Momentum Engineering"/>
    <x v="42"/>
    <m/>
    <m/>
    <m/>
    <m/>
    <m/>
    <m/>
  </r>
  <r>
    <s v="shelley higgins"/>
    <x v="2"/>
    <x v="1275"/>
    <d v="2026-05-09T00:00:00"/>
    <s v="United States"/>
    <s v="RTX - Collins Aerospace"/>
    <x v="2"/>
    <m/>
    <m/>
    <m/>
    <m/>
    <m/>
    <m/>
  </r>
  <r>
    <s v="Jean-Denis PIQUES"/>
    <x v="2"/>
    <x v="1276"/>
    <d v="2026-05-06T00:00:00"/>
    <s v="France"/>
    <s v="VALEO"/>
    <x v="0"/>
    <m/>
    <m/>
    <m/>
    <m/>
    <m/>
    <m/>
  </r>
  <r>
    <s v="Robert Ong"/>
    <x v="2"/>
    <x v="1277"/>
    <d v="2026-05-05T00:00:00"/>
    <s v="Singapore"/>
    <s v="Dassault Systèmes"/>
    <x v="47"/>
    <m/>
    <m/>
    <m/>
    <m/>
    <m/>
    <m/>
  </r>
  <r>
    <s v="Alfred Wong"/>
    <x v="2"/>
    <x v="1278"/>
    <d v="2026-05-03T00:00:00"/>
    <s v="United States"/>
    <s v="U.S. Army / ASA(ALT) / JPEO-CBRND"/>
    <x v="29"/>
    <m/>
    <m/>
    <m/>
    <m/>
    <m/>
    <m/>
  </r>
  <r>
    <s v="Ivan Grigorchenkov"/>
    <x v="2"/>
    <x v="1278"/>
    <d v="2026-05-03T00:00:00"/>
    <s v="United Kingdom"/>
    <s v="AtkinsRéalis"/>
    <x v="10"/>
    <m/>
    <m/>
    <m/>
    <m/>
    <m/>
    <m/>
  </r>
  <r>
    <s v="Darin Satterthwaite"/>
    <x v="2"/>
    <x v="1279"/>
    <d v="2026-04-29T00:00:00"/>
    <s v="United States"/>
    <s v="MITRE"/>
    <x v="19"/>
    <m/>
    <m/>
    <m/>
    <m/>
    <m/>
    <m/>
  </r>
  <r>
    <s v="Mark Winstead"/>
    <x v="2"/>
    <x v="1280"/>
    <d v="2026-04-26T00:00:00"/>
    <s v="United States"/>
    <s v="The MITRE Corporation"/>
    <x v="2"/>
    <m/>
    <m/>
    <m/>
    <m/>
    <m/>
    <m/>
  </r>
  <r>
    <s v="Tayfun Aytaç"/>
    <x v="2"/>
    <x v="1280"/>
    <d v="2027-02-27T00:00:00"/>
    <s v="Turkey"/>
    <s v="TÜBİTAK BİLGEM"/>
    <x v="28"/>
    <m/>
    <m/>
    <m/>
    <m/>
    <m/>
    <m/>
  </r>
  <r>
    <s v="Maurizio &quot;Mitts&quot; Mazza"/>
    <x v="1"/>
    <x v="1281"/>
    <m/>
    <s v="United States"/>
    <s v="TriVector Services Inc."/>
    <x v="25"/>
    <m/>
    <m/>
    <m/>
    <m/>
    <m/>
    <m/>
  </r>
  <r>
    <s v="Pareen Dhalla"/>
    <x v="1"/>
    <x v="1281"/>
    <m/>
    <s v="United States"/>
    <s v="LinQuest Corporation"/>
    <x v="26"/>
    <m/>
    <m/>
    <m/>
    <m/>
    <m/>
    <m/>
  </r>
  <r>
    <s v="Charles MICHEL-LEVY"/>
    <x v="2"/>
    <x v="1282"/>
    <d v="2026-04-12T00:00:00"/>
    <s v="France"/>
    <s v="FRAMATOME"/>
    <x v="0"/>
    <m/>
    <m/>
    <m/>
    <m/>
    <m/>
    <m/>
  </r>
  <r>
    <s v="Mark Gottlieb"/>
    <x v="0"/>
    <x v="1283"/>
    <d v="2030-04-07T00:00:00"/>
    <s v="United States"/>
    <s v="General Motors"/>
    <x v="16"/>
    <m/>
    <m/>
    <m/>
    <m/>
    <m/>
    <m/>
  </r>
  <r>
    <s v="Samuel Langlois"/>
    <x v="0"/>
    <x v="1283"/>
    <d v="2030-04-07T00:00:00"/>
    <s v="United States"/>
    <s v="NAVSEA Carderock"/>
    <x v="19"/>
    <m/>
    <m/>
    <m/>
    <m/>
    <m/>
    <m/>
  </r>
  <r>
    <s v="Umit S. TERZIOGLU"/>
    <x v="2"/>
    <x v="1283"/>
    <d v="2026-04-07T00:00:00"/>
    <s v="Turkey"/>
    <s v="HAVELSAN A.S."/>
    <x v="28"/>
    <m/>
    <m/>
    <m/>
    <m/>
    <m/>
    <m/>
  </r>
  <r>
    <s v="James S. &quot;Jim&quot; Thomas"/>
    <x v="1"/>
    <x v="1284"/>
    <m/>
    <s v="United States"/>
    <s v="MetaTech Consulting, Inc."/>
    <x v="75"/>
    <m/>
    <m/>
    <m/>
    <m/>
    <m/>
    <m/>
  </r>
  <r>
    <s v="Ulf Skytte af Sätra"/>
    <x v="2"/>
    <x v="1285"/>
    <d v="2026-04-02T00:00:00"/>
    <s v="Sweden"/>
    <s v="Saab AB"/>
    <x v="6"/>
    <m/>
    <m/>
    <m/>
    <m/>
    <m/>
    <m/>
  </r>
  <r>
    <s v="Sian A. Terry"/>
    <x v="2"/>
    <x v="1286"/>
    <d v="2026-03-31T00:00:00"/>
    <s v="United States"/>
    <s v="Peraton"/>
    <x v="30"/>
    <m/>
    <m/>
    <m/>
    <m/>
    <m/>
    <m/>
  </r>
  <r>
    <s v="Dave Furtado"/>
    <x v="2"/>
    <x v="1287"/>
    <d v="2026-03-30T00:00:00"/>
    <s v="Australia"/>
    <m/>
    <x v="12"/>
    <m/>
    <m/>
    <m/>
    <m/>
    <m/>
    <m/>
  </r>
  <r>
    <s v="Valentina Daddi"/>
    <x v="0"/>
    <x v="1287"/>
    <d v="2030-03-30T00:00:00"/>
    <s v="Italy"/>
    <s v="VDPROJECT S.R.L."/>
    <x v="32"/>
    <m/>
    <m/>
    <m/>
    <m/>
    <m/>
    <m/>
  </r>
  <r>
    <s v="Stefan G. Stille"/>
    <x v="2"/>
    <x v="1288"/>
    <d v="2026-11-06T00:00:00"/>
    <s v="Sweden"/>
    <s v="Scots Pine Consulting AB"/>
    <x v="6"/>
    <m/>
    <m/>
    <m/>
    <m/>
    <m/>
    <m/>
  </r>
  <r>
    <s v="Suna DURMUŞ"/>
    <x v="2"/>
    <x v="1288"/>
    <d v="2026-03-29T00:00:00"/>
    <s v="Turkey"/>
    <s v="HAVELSAN Inc."/>
    <x v="28"/>
    <m/>
    <m/>
    <m/>
    <m/>
    <m/>
    <m/>
  </r>
  <r>
    <s v="Tom Konerth"/>
    <x v="2"/>
    <x v="1289"/>
    <d v="2026-03-28T00:00:00"/>
    <s v="United States"/>
    <s v="Bechtel"/>
    <x v="19"/>
    <m/>
    <m/>
    <m/>
    <m/>
    <m/>
    <m/>
  </r>
  <r>
    <s v="Aaron Armstrong"/>
    <x v="2"/>
    <x v="1290"/>
    <d v="2026-03-24T00:00:00"/>
    <s v="United States"/>
    <s v="Lockheed Martin Corporation"/>
    <x v="59"/>
    <m/>
    <m/>
    <m/>
    <m/>
    <m/>
    <m/>
  </r>
  <r>
    <s v="Martin &quot;Trae&quot; Span III"/>
    <x v="2"/>
    <x v="1291"/>
    <d v="2026-03-22T00:00:00"/>
    <s v="United States"/>
    <s v="CSU/USAF"/>
    <x v="2"/>
    <m/>
    <m/>
    <m/>
    <m/>
    <m/>
    <m/>
  </r>
  <r>
    <s v="Jorge Benito López"/>
    <x v="2"/>
    <x v="1292"/>
    <d v="2026-03-21T00:00:00"/>
    <s v="Spain"/>
    <s v="Indra Sistemas S.A."/>
    <x v="48"/>
    <m/>
    <m/>
    <m/>
    <m/>
    <m/>
    <m/>
  </r>
  <r>
    <s v="Javier Viguera Muñoz"/>
    <x v="2"/>
    <x v="1293"/>
    <d v="2026-04-30T00:00:00"/>
    <s v="Spain"/>
    <s v="INDRA"/>
    <x v="48"/>
    <m/>
    <m/>
    <m/>
    <m/>
    <m/>
    <m/>
  </r>
  <r>
    <s v="Alastair D. &quot;Ali&quot; Beadle"/>
    <x v="2"/>
    <x v="1294"/>
    <d v="2026-03-16T00:00:00"/>
    <s v="United Kingdom"/>
    <m/>
    <x v="10"/>
    <m/>
    <m/>
    <m/>
    <m/>
    <m/>
    <m/>
  </r>
  <r>
    <s v="Daniel W. Henkel Sc.D."/>
    <x v="2"/>
    <x v="1295"/>
    <d v="2026-03-12T00:00:00"/>
    <s v="United States"/>
    <s v="Lockheed Martin Co"/>
    <x v="2"/>
    <m/>
    <m/>
    <m/>
    <m/>
    <m/>
    <m/>
  </r>
  <r>
    <s v="Jose H. &quot;Joe&quot; Hernandez Jr."/>
    <x v="2"/>
    <x v="1295"/>
    <d v="2026-03-12T00:00:00"/>
    <s v="United States"/>
    <s v="NIWC-A (DoD)"/>
    <x v="19"/>
    <m/>
    <m/>
    <m/>
    <m/>
    <m/>
    <m/>
  </r>
  <r>
    <s v="Nadim Kneizeh"/>
    <x v="2"/>
    <x v="1296"/>
    <d v="2026-03-09T00:00:00"/>
    <s v="United States"/>
    <s v="Anduril Industries"/>
    <x v="26"/>
    <m/>
    <m/>
    <m/>
    <m/>
    <m/>
    <m/>
  </r>
  <r>
    <s v="Scott Thomas"/>
    <x v="2"/>
    <x v="1297"/>
    <d v="2026-03-08T00:00:00"/>
    <s v="United States"/>
    <s v="US Federal Government (Retired)"/>
    <x v="8"/>
    <m/>
    <m/>
    <m/>
    <m/>
    <m/>
    <m/>
  </r>
  <r>
    <s v="Daniel P. Straffen"/>
    <x v="2"/>
    <x v="1298"/>
    <d v="2026-03-06T00:00:00"/>
    <s v="United Kingdom"/>
    <s v="WSP"/>
    <x v="10"/>
    <m/>
    <m/>
    <m/>
    <m/>
    <m/>
    <m/>
  </r>
  <r>
    <s v="Alessio Costantini"/>
    <x v="2"/>
    <x v="1299"/>
    <d v="2026-03-05T00:00:00"/>
    <s v="Italy"/>
    <m/>
    <x v="32"/>
    <m/>
    <m/>
    <m/>
    <m/>
    <m/>
    <m/>
  </r>
  <r>
    <s v="Ekhiotz Vergara"/>
    <x v="2"/>
    <x v="1300"/>
    <d v="2026-03-03T00:00:00"/>
    <s v="Sweden"/>
    <s v="Combitech"/>
    <x v="6"/>
    <m/>
    <m/>
    <m/>
    <m/>
    <m/>
    <m/>
  </r>
  <r>
    <s v="Mike Meakin"/>
    <x v="1"/>
    <x v="1301"/>
    <m/>
    <s v="Canada"/>
    <s v="Lockheed Martin"/>
    <x v="38"/>
    <m/>
    <m/>
    <m/>
    <m/>
    <m/>
    <m/>
  </r>
  <r>
    <s v="Jing Li"/>
    <x v="2"/>
    <x v="1302"/>
    <d v="2026-02-27T00:00:00"/>
    <s v="United States"/>
    <m/>
    <x v="56"/>
    <m/>
    <m/>
    <m/>
    <m/>
    <m/>
    <m/>
  </r>
  <r>
    <s v="Philip G. Yeung"/>
    <x v="2"/>
    <x v="1303"/>
    <d v="2026-02-23T00:00:00"/>
    <s v="United States"/>
    <s v="FAA"/>
    <x v="19"/>
    <m/>
    <m/>
    <m/>
    <m/>
    <m/>
    <m/>
  </r>
  <r>
    <s v="Birsen &quot;nouvelle&quot; Erdem"/>
    <x v="2"/>
    <x v="1304"/>
    <d v="2026-02-22T00:00:00"/>
    <s v="Turkey"/>
    <m/>
    <x v="28"/>
    <m/>
    <m/>
    <m/>
    <m/>
    <m/>
    <m/>
  </r>
  <r>
    <s v="Jonah Violante"/>
    <x v="2"/>
    <x v="1305"/>
    <d v="2026-02-21T00:00:00"/>
    <s v="United States"/>
    <s v="Lockheed Martin Corporation"/>
    <x v="17"/>
    <m/>
    <m/>
    <m/>
    <m/>
    <m/>
    <m/>
  </r>
  <r>
    <s v="Paul J. Frenz"/>
    <x v="1"/>
    <x v="1306"/>
    <m/>
    <s v="United States"/>
    <m/>
    <x v="49"/>
    <m/>
    <m/>
    <m/>
    <m/>
    <m/>
    <m/>
  </r>
  <r>
    <s v="Bergamo Simone"/>
    <x v="2"/>
    <x v="1307"/>
    <d v="2026-02-19T00:00:00"/>
    <s v="France"/>
    <s v="THALES GLOBAL SERVICES"/>
    <x v="0"/>
    <m/>
    <m/>
    <m/>
    <m/>
    <m/>
    <m/>
  </r>
  <r>
    <s v="Marc-André Guérette"/>
    <x v="2"/>
    <x v="1307"/>
    <d v="2026-02-19T00:00:00"/>
    <s v="Canada"/>
    <s v="Rheinmetall Canada"/>
    <x v="38"/>
    <m/>
    <m/>
    <m/>
    <m/>
    <m/>
    <m/>
  </r>
  <r>
    <s v="William &quot;Bill&quot; Bentley"/>
    <x v="2"/>
    <x v="1308"/>
    <d v="2026-02-16T00:00:00"/>
    <s v="United States"/>
    <s v="Dassault Systemes"/>
    <x v="54"/>
    <m/>
    <m/>
    <m/>
    <m/>
    <m/>
    <m/>
  </r>
  <r>
    <s v="Marco Filippi"/>
    <x v="2"/>
    <x v="1309"/>
    <d v="2026-02-15T00:00:00"/>
    <s v="Italy"/>
    <s v="Capgemini Engineering Italia"/>
    <x v="32"/>
    <m/>
    <m/>
    <m/>
    <m/>
    <m/>
    <m/>
  </r>
  <r>
    <s v="Phil Bennett"/>
    <x v="0"/>
    <x v="1310"/>
    <d v="2030-02-11T00:00:00"/>
    <s v="United States"/>
    <s v="Sandia National Laboratories"/>
    <x v="37"/>
    <m/>
    <m/>
    <m/>
    <m/>
    <m/>
    <m/>
  </r>
  <r>
    <s v="Brett Barber"/>
    <x v="0"/>
    <x v="1311"/>
    <d v="2030-02-10T00:00:00"/>
    <s v="United States"/>
    <s v="Federal Aviation Administration"/>
    <x v="19"/>
    <m/>
    <m/>
    <m/>
    <m/>
    <m/>
    <m/>
  </r>
  <r>
    <s v="Robert J. &quot;Rob&quot; Black"/>
    <x v="2"/>
    <x v="1312"/>
    <d v="2026-02-09T00:00:00"/>
    <s v="United Kingdom"/>
    <s v="Sellafield Ltd"/>
    <x v="10"/>
    <m/>
    <m/>
    <m/>
    <m/>
    <m/>
    <m/>
  </r>
  <r>
    <s v="Alan Maglione"/>
    <x v="2"/>
    <x v="1313"/>
    <d v="2026-02-08T00:00:00"/>
    <s v="United States"/>
    <s v="NIWC Atlantic"/>
    <x v="65"/>
    <m/>
    <m/>
    <m/>
    <m/>
    <m/>
    <m/>
  </r>
  <r>
    <s v="Craig F. Borchard"/>
    <x v="2"/>
    <x v="1314"/>
    <d v="2026-02-07T00:00:00"/>
    <s v="United States"/>
    <s v="Northrop Grumman Corporation"/>
    <x v="49"/>
    <m/>
    <m/>
    <m/>
    <m/>
    <m/>
    <m/>
  </r>
  <r>
    <s v="James R. Case"/>
    <x v="1"/>
    <x v="1315"/>
    <m/>
    <s v="United States"/>
    <s v="Idaho National Laboratory"/>
    <x v="5"/>
    <m/>
    <m/>
    <m/>
    <m/>
    <m/>
    <m/>
  </r>
  <r>
    <s v="Raúl Calleja Romo"/>
    <x v="2"/>
    <x v="1315"/>
    <d v="2026-02-06T00:00:00"/>
    <s v="Spain"/>
    <s v="INDRA"/>
    <x v="48"/>
    <m/>
    <m/>
    <m/>
    <m/>
    <m/>
    <m/>
  </r>
  <r>
    <s v="Douglas W. Orellana"/>
    <x v="2"/>
    <x v="1316"/>
    <d v="2026-02-03T00:00:00"/>
    <s v="United States"/>
    <s v="ManTech"/>
    <x v="26"/>
    <m/>
    <m/>
    <m/>
    <m/>
    <m/>
    <m/>
  </r>
  <r>
    <s v="James B. &quot;Brad&quot; Burns"/>
    <x v="1"/>
    <x v="1316"/>
    <m/>
    <s v="United States"/>
    <s v="Johns Hopkins University"/>
    <x v="42"/>
    <m/>
    <m/>
    <m/>
    <m/>
    <m/>
    <m/>
  </r>
  <r>
    <s v="Daniella Seekatz"/>
    <x v="0"/>
    <x v="1317"/>
    <d v="2030-02-02T00:00:00"/>
    <s v="United States"/>
    <s v="Cummins, Inc."/>
    <x v="56"/>
    <m/>
    <m/>
    <m/>
    <m/>
    <m/>
    <m/>
  </r>
  <r>
    <s v="Giulio Valente"/>
    <x v="2"/>
    <x v="1317"/>
    <d v="2026-02-02T00:00:00"/>
    <s v="United Kingdom"/>
    <s v="Leonardo UK"/>
    <x v="10"/>
    <m/>
    <m/>
    <m/>
    <m/>
    <m/>
    <m/>
  </r>
  <r>
    <s v="Takeo HASHIMOTO"/>
    <x v="0"/>
    <x v="1317"/>
    <d v="2030-02-02T00:00:00"/>
    <s v="Japan"/>
    <s v="Hitachi Industry &amp; Control Solutions,Ltd."/>
    <x v="51"/>
    <m/>
    <m/>
    <m/>
    <m/>
    <m/>
    <m/>
  </r>
  <r>
    <s v="Sean Li"/>
    <x v="2"/>
    <x v="1318"/>
    <d v="2026-02-01T00:00:00"/>
    <s v="United States"/>
    <m/>
    <x v="26"/>
    <m/>
    <m/>
    <m/>
    <m/>
    <m/>
    <m/>
  </r>
  <r>
    <s v="Omer Korkmaz"/>
    <x v="2"/>
    <x v="1319"/>
    <d v="2026-01-30T00:00:00"/>
    <s v="Turkey"/>
    <s v="HAVELSAN A.Ş."/>
    <x v="28"/>
    <m/>
    <m/>
    <m/>
    <m/>
    <m/>
    <m/>
  </r>
  <r>
    <s v="Stuart Smith"/>
    <x v="2"/>
    <x v="1319"/>
    <d v="2026-01-30T00:00:00"/>
    <s v="United Kingdom"/>
    <s v="Aker Solutions"/>
    <x v="10"/>
    <m/>
    <m/>
    <m/>
    <m/>
    <m/>
    <m/>
  </r>
  <r>
    <s v="Ashley Hankins"/>
    <x v="0"/>
    <x v="1320"/>
    <d v="2030-02-04T00:00:00"/>
    <s v="United States"/>
    <s v="NVIDIA"/>
    <x v="33"/>
    <m/>
    <m/>
    <m/>
    <m/>
    <m/>
    <m/>
  </r>
  <r>
    <s v="Ryan T. Carr"/>
    <x v="0"/>
    <x v="1320"/>
    <d v="2030-01-29T00:00:00"/>
    <s v="United States"/>
    <s v="General Dynamics Mission Systems"/>
    <x v="24"/>
    <m/>
    <m/>
    <m/>
    <m/>
    <m/>
    <m/>
  </r>
  <r>
    <s v="Toshiki Iwasaki"/>
    <x v="0"/>
    <x v="1320"/>
    <d v="2030-01-29T00:00:00"/>
    <s v="Japan"/>
    <s v="innovative DESIGN LLC"/>
    <x v="51"/>
    <m/>
    <m/>
    <m/>
    <m/>
    <m/>
    <m/>
  </r>
  <r>
    <s v="Leonard A. &quot;Elozor&quot; Plotke"/>
    <x v="1"/>
    <x v="1321"/>
    <m/>
    <s v="United States"/>
    <s v="LinQuest Corporation"/>
    <x v="26"/>
    <m/>
    <m/>
    <m/>
    <m/>
    <m/>
    <m/>
  </r>
  <r>
    <s v="Timothy K. &quot;Tim&quot; Brady"/>
    <x v="2"/>
    <x v="1322"/>
    <d v="2026-01-26T00:00:00"/>
    <s v="United States"/>
    <s v="NASA/JSC"/>
    <x v="58"/>
    <m/>
    <m/>
    <m/>
    <m/>
    <m/>
    <m/>
  </r>
  <r>
    <s v="Karl DEVILLIERES"/>
    <x v="2"/>
    <x v="1323"/>
    <d v="2029-03-09T00:00:00"/>
    <s v="France"/>
    <s v="AIRBUS DEFENSE &amp; SPACE"/>
    <x v="0"/>
    <m/>
    <m/>
    <m/>
    <m/>
    <m/>
    <m/>
  </r>
  <r>
    <s v="Fernando Granados"/>
    <x v="2"/>
    <x v="1324"/>
    <d v="2026-01-23T00:00:00"/>
    <s v="United States"/>
    <s v="SAIC"/>
    <x v="27"/>
    <m/>
    <m/>
    <m/>
    <m/>
    <m/>
    <m/>
  </r>
  <r>
    <s v="James Rutter"/>
    <x v="0"/>
    <x v="1324"/>
    <d v="2030-01-23T00:00:00"/>
    <s v="United States"/>
    <s v="Lockheed Martin Corporation"/>
    <x v="4"/>
    <m/>
    <m/>
    <m/>
    <m/>
    <m/>
    <m/>
  </r>
  <r>
    <s v="Robin Reynolds"/>
    <x v="2"/>
    <x v="1325"/>
    <d v="2026-01-21T00:00:00"/>
    <s v="United States"/>
    <s v="Sandia National Laboratories"/>
    <x v="37"/>
    <m/>
    <m/>
    <m/>
    <m/>
    <m/>
    <m/>
  </r>
  <r>
    <s v="Satyanarayana Kokkula"/>
    <x v="2"/>
    <x v="1325"/>
    <d v="2026-01-21T00:00:00"/>
    <s v="Norway"/>
    <s v="University of South-Eastern Norway"/>
    <x v="36"/>
    <m/>
    <m/>
    <m/>
    <m/>
    <m/>
    <m/>
  </r>
  <r>
    <s v="Vincel W. &quot;Vince&quot; Williams"/>
    <x v="2"/>
    <x v="1325"/>
    <d v="2026-01-21T00:00:00"/>
    <s v="United States"/>
    <s v="GDIT"/>
    <x v="19"/>
    <m/>
    <m/>
    <m/>
    <m/>
    <m/>
    <m/>
  </r>
  <r>
    <s v="Judd Cheatwood"/>
    <x v="2"/>
    <x v="1326"/>
    <d v="2026-01-20T00:00:00"/>
    <s v="United States"/>
    <s v="General Dynamics"/>
    <x v="59"/>
    <m/>
    <m/>
    <m/>
    <m/>
    <m/>
    <m/>
  </r>
  <r>
    <s v="Giuliano Pompeo"/>
    <x v="2"/>
    <x v="1327"/>
    <d v="2026-01-19T00:00:00"/>
    <s v="Italy"/>
    <s v="Capgemini Engineering"/>
    <x v="32"/>
    <m/>
    <m/>
    <m/>
    <m/>
    <m/>
    <m/>
  </r>
  <r>
    <s v="Sandip Gaikwad"/>
    <x v="2"/>
    <x v="1328"/>
    <d v="2026-01-12T00:00:00"/>
    <s v="India"/>
    <s v="Eaton Technology Pvt Ltd"/>
    <x v="1"/>
    <m/>
    <m/>
    <m/>
    <m/>
    <m/>
    <m/>
  </r>
  <r>
    <s v="Jesús Marcos Hernández"/>
    <x v="2"/>
    <x v="1329"/>
    <d v="2026-01-09T00:00:00"/>
    <s v="Germany"/>
    <s v="Airbus Defence and Space GmbH"/>
    <x v="3"/>
    <m/>
    <m/>
    <m/>
    <m/>
    <m/>
    <m/>
  </r>
  <r>
    <s v="Nicholas &quot;Nick&quot; Young"/>
    <x v="1"/>
    <x v="1330"/>
    <m/>
    <s v="United Kingdom"/>
    <s v="PA Consulting"/>
    <x v="10"/>
    <m/>
    <m/>
    <m/>
    <m/>
    <m/>
    <m/>
  </r>
  <r>
    <s v="Gan &quot;GW&quot; Wang"/>
    <x v="1"/>
    <x v="1331"/>
    <m/>
    <s v="United States"/>
    <s v="Dassault Systemes"/>
    <x v="19"/>
    <m/>
    <m/>
    <m/>
    <m/>
    <m/>
    <m/>
  </r>
  <r>
    <s v="Barend N. &quot;Nico&quot; Jansen"/>
    <x v="0"/>
    <x v="1332"/>
    <d v="2030-01-06T00:00:00"/>
    <s v="South Africa"/>
    <s v="Standard Bank"/>
    <x v="45"/>
    <m/>
    <m/>
    <m/>
    <m/>
    <m/>
    <m/>
  </r>
  <r>
    <s v="Ryan S. Lee"/>
    <x v="0"/>
    <x v="1332"/>
    <d v="2030-01-06T00:00:00"/>
    <s v="United States"/>
    <s v="Northrop Grumman"/>
    <x v="26"/>
    <m/>
    <m/>
    <m/>
    <m/>
    <m/>
    <m/>
  </r>
  <r>
    <s v="Ryan Forster"/>
    <x v="2"/>
    <x v="1333"/>
    <d v="2026-01-03T00:00:00"/>
    <s v="United States"/>
    <m/>
    <x v="19"/>
    <m/>
    <m/>
    <m/>
    <m/>
    <m/>
    <m/>
  </r>
  <r>
    <s v="Timothy Eveleigh"/>
    <x v="1"/>
    <x v="1334"/>
    <m/>
    <s v="United States"/>
    <s v="Orano USA"/>
    <x v="42"/>
    <m/>
    <m/>
    <m/>
    <m/>
    <m/>
    <m/>
  </r>
  <r>
    <s v="Nimisha Tyagi"/>
    <x v="0"/>
    <x v="1335"/>
    <d v="2030-01-10T00:00:00"/>
    <s v="India"/>
    <s v="Airbus"/>
    <x v="1"/>
    <m/>
    <m/>
    <m/>
    <m/>
    <m/>
    <m/>
  </r>
  <r>
    <s v="Chomchuen Feil"/>
    <x v="2"/>
    <x v="1336"/>
    <d v="2025-12-27T00:00:00"/>
    <s v="Switzerland"/>
    <s v="Roche Diagnostics"/>
    <x v="9"/>
    <m/>
    <m/>
    <m/>
    <m/>
    <m/>
    <m/>
  </r>
  <r>
    <s v="Rochelle Jones"/>
    <x v="2"/>
    <x v="1336"/>
    <d v="2025-12-27T00:00:00"/>
    <s v="United States"/>
    <s v="George Mason University"/>
    <x v="19"/>
    <m/>
    <m/>
    <m/>
    <m/>
    <m/>
    <m/>
  </r>
  <r>
    <s v="Yusuf Yilmaz"/>
    <x v="2"/>
    <x v="1336"/>
    <d v="2025-12-27T00:00:00"/>
    <s v="Turkey"/>
    <s v="Havelsan A.S."/>
    <x v="28"/>
    <m/>
    <m/>
    <m/>
    <m/>
    <m/>
    <m/>
  </r>
  <r>
    <s v="Kentaro Suzuki"/>
    <x v="0"/>
    <x v="1337"/>
    <d v="2029-12-26T00:00:00"/>
    <s v="Japan"/>
    <s v="KEIO University"/>
    <x v="51"/>
    <m/>
    <m/>
    <m/>
    <m/>
    <m/>
    <m/>
  </r>
  <r>
    <s v="Christoph Zinn"/>
    <x v="2"/>
    <x v="1338"/>
    <d v="2025-12-23T00:00:00"/>
    <s v="Switzerland"/>
    <s v="Roche Diagnostics"/>
    <x v="9"/>
    <m/>
    <m/>
    <m/>
    <m/>
    <m/>
    <m/>
  </r>
  <r>
    <s v="Ben Stirgwolt"/>
    <x v="2"/>
    <x v="1339"/>
    <d v="2025-12-22T00:00:00"/>
    <s v="United States"/>
    <s v="Belcan"/>
    <x v="54"/>
    <m/>
    <m/>
    <m/>
    <m/>
    <m/>
    <m/>
  </r>
  <r>
    <s v="Pamela Russell"/>
    <x v="2"/>
    <x v="1339"/>
    <d v="2025-12-22T00:00:00"/>
    <s v="United States"/>
    <s v="U.S. Navy NIWC Atlantic"/>
    <x v="65"/>
    <m/>
    <m/>
    <m/>
    <m/>
    <m/>
    <m/>
  </r>
  <r>
    <s v="Wesley R. Freeman"/>
    <x v="0"/>
    <x v="1339"/>
    <d v="2029-12-22T00:00:00"/>
    <s v="United States"/>
    <s v="Leidos"/>
    <x v="14"/>
    <m/>
    <m/>
    <m/>
    <m/>
    <m/>
    <m/>
  </r>
  <r>
    <s v="Phillip Foust"/>
    <x v="2"/>
    <x v="1340"/>
    <d v="2025-12-19T00:00:00"/>
    <s v="United States"/>
    <s v="BAE Systems"/>
    <x v="19"/>
    <m/>
    <m/>
    <m/>
    <m/>
    <m/>
    <m/>
  </r>
  <r>
    <s v="Robert J. Baker"/>
    <x v="0"/>
    <x v="1340"/>
    <d v="2029-12-22T00:00:00"/>
    <s v="United States"/>
    <s v="Colorado State University Systems Engineering Programs"/>
    <x v="14"/>
    <m/>
    <m/>
    <m/>
    <m/>
    <m/>
    <m/>
  </r>
  <r>
    <s v="Siamak Nazari"/>
    <x v="2"/>
    <x v="1341"/>
    <d v="2025-12-17T00:00:00"/>
    <s v="Canada"/>
    <s v="SNC Lavalin"/>
    <x v="38"/>
    <m/>
    <m/>
    <m/>
    <m/>
    <m/>
    <m/>
  </r>
  <r>
    <s v="Cedric M. Brijraj"/>
    <x v="2"/>
    <x v="1342"/>
    <d v="2025-12-16T00:00:00"/>
    <s v="South Africa"/>
    <s v="Armscor"/>
    <x v="45"/>
    <m/>
    <m/>
    <m/>
    <m/>
    <m/>
    <m/>
  </r>
  <r>
    <s v="Jeremy J. &quot;JJ&quot; Homan"/>
    <x v="2"/>
    <x v="1343"/>
    <d v="2025-12-15T00:00:00"/>
    <s v="United States"/>
    <s v="US Air Force"/>
    <x v="2"/>
    <m/>
    <m/>
    <m/>
    <m/>
    <m/>
    <m/>
  </r>
  <r>
    <s v="Caitlyn Singam"/>
    <x v="0"/>
    <x v="1344"/>
    <d v="2029-12-15T00:00:00"/>
    <s v="United States"/>
    <s v="University of Maryland"/>
    <x v="42"/>
    <m/>
    <m/>
    <m/>
    <m/>
    <m/>
    <m/>
  </r>
  <r>
    <s v="Alberto Milani"/>
    <x v="2"/>
    <x v="1345"/>
    <d v="2025-12-10T00:00:00"/>
    <s v="Italy"/>
    <m/>
    <x v="32"/>
    <m/>
    <m/>
    <m/>
    <m/>
    <m/>
    <m/>
  </r>
  <r>
    <s v="Destiny Oparaocha"/>
    <x v="0"/>
    <x v="1345"/>
    <d v="2030-04-21T00:00:00"/>
    <s v="United States"/>
    <s v="Johns Hopkins University Applied Physics Laboratory"/>
    <x v="42"/>
    <m/>
    <m/>
    <m/>
    <m/>
    <m/>
    <m/>
  </r>
  <r>
    <s v="James Larkin"/>
    <x v="2"/>
    <x v="1346"/>
    <d v="2025-12-09T00:00:00"/>
    <s v="United States"/>
    <s v="Northrop Grumman"/>
    <x v="20"/>
    <m/>
    <m/>
    <m/>
    <m/>
    <m/>
    <m/>
  </r>
  <r>
    <s v="Mirko Santuari"/>
    <x v="2"/>
    <x v="1347"/>
    <d v="2025-12-08T00:00:00"/>
    <s v="Germany"/>
    <s v="EUMETSAT"/>
    <x v="50"/>
    <m/>
    <m/>
    <m/>
    <m/>
    <m/>
    <m/>
  </r>
  <r>
    <s v="Mohsen Shafeie"/>
    <x v="2"/>
    <x v="1347"/>
    <d v="2025-12-08T00:00:00"/>
    <s v="Canada"/>
    <s v="SEMP Canada Inc"/>
    <x v="38"/>
    <m/>
    <m/>
    <m/>
    <m/>
    <m/>
    <m/>
  </r>
  <r>
    <s v="Taylor Oesterle"/>
    <x v="2"/>
    <x v="1348"/>
    <d v="2025-12-06T00:00:00"/>
    <s v="United States"/>
    <s v="Anvyl Technologies"/>
    <x v="2"/>
    <m/>
    <m/>
    <m/>
    <m/>
    <m/>
    <m/>
  </r>
  <r>
    <s v="Amanda Moore"/>
    <x v="2"/>
    <x v="1349"/>
    <d v="2025-12-05T00:00:00"/>
    <s v="United States"/>
    <m/>
    <x v="27"/>
    <m/>
    <m/>
    <m/>
    <m/>
    <m/>
    <m/>
  </r>
  <r>
    <s v="Federica Robinson-Bryant"/>
    <x v="2"/>
    <x v="1349"/>
    <d v="2025-12-05T00:00:00"/>
    <s v="United States"/>
    <s v="Denotion Research Group"/>
    <x v="59"/>
    <m/>
    <m/>
    <m/>
    <m/>
    <m/>
    <m/>
  </r>
  <r>
    <s v="Mohit Chaturvedi"/>
    <x v="0"/>
    <x v="1349"/>
    <d v="2029-12-05T00:00:00"/>
    <s v="United States"/>
    <s v="Belcan Engineering Group LLC"/>
    <x v="31"/>
    <m/>
    <m/>
    <m/>
    <m/>
    <m/>
    <m/>
  </r>
  <r>
    <s v="Tong Zhou"/>
    <x v="1"/>
    <x v="1349"/>
    <m/>
    <s v="United States"/>
    <s v="Becton, Dickinson and Company (BD)"/>
    <x v="42"/>
    <m/>
    <m/>
    <m/>
    <m/>
    <m/>
    <m/>
  </r>
  <r>
    <s v="Xin Quan Choo"/>
    <x v="2"/>
    <x v="1350"/>
    <d v="2025-12-08T00:00:00"/>
    <s v="Australia"/>
    <m/>
    <x v="12"/>
    <m/>
    <m/>
    <m/>
    <m/>
    <m/>
    <m/>
  </r>
  <r>
    <s v="Ashanand Hans"/>
    <x v="2"/>
    <x v="1351"/>
    <d v="2027-07-02T00:00:00"/>
    <s v="India"/>
    <s v="Honeywell International"/>
    <x v="1"/>
    <m/>
    <m/>
    <m/>
    <m/>
    <m/>
    <m/>
  </r>
  <r>
    <s v="Conor O'Bryan"/>
    <x v="0"/>
    <x v="1351"/>
    <d v="2029-12-03T00:00:00"/>
    <s v="United States"/>
    <s v="Booz Allen Hamilton"/>
    <x v="58"/>
    <m/>
    <m/>
    <m/>
    <m/>
    <m/>
    <m/>
  </r>
  <r>
    <s v="Heinrich K. Souza"/>
    <x v="0"/>
    <x v="1352"/>
    <d v="2029-12-02T00:00:00"/>
    <s v="United Kingdom"/>
    <m/>
    <x v="10"/>
    <m/>
    <m/>
    <m/>
    <m/>
    <m/>
    <m/>
  </r>
  <r>
    <s v="Juan Carlos Lario Monje"/>
    <x v="2"/>
    <x v="1352"/>
    <d v="2025-12-02T00:00:00"/>
    <s v="Spain"/>
    <s v="ISDEFE"/>
    <x v="48"/>
    <m/>
    <m/>
    <m/>
    <m/>
    <m/>
    <m/>
  </r>
  <r>
    <s v="Mark Cooper"/>
    <x v="2"/>
    <x v="1352"/>
    <d v="2026-08-09T00:00:00"/>
    <s v="Australia"/>
    <s v="Mark Cooper"/>
    <x v="12"/>
    <m/>
    <m/>
    <m/>
    <m/>
    <m/>
    <m/>
  </r>
  <r>
    <s v="Eran Eliezer"/>
    <x v="2"/>
    <x v="1353"/>
    <d v="2025-11-29T00:00:00"/>
    <s v="United States"/>
    <s v="Linquest Corp"/>
    <x v="26"/>
    <m/>
    <m/>
    <m/>
    <m/>
    <m/>
    <m/>
  </r>
  <r>
    <s v="Grace A. Kennedy"/>
    <x v="2"/>
    <x v="1354"/>
    <d v="2025-11-28T00:00:00"/>
    <s v="Australia"/>
    <s v="Acmena Group"/>
    <x v="12"/>
    <m/>
    <m/>
    <m/>
    <m/>
    <m/>
    <m/>
  </r>
  <r>
    <s v="Ali Ozturk"/>
    <x v="2"/>
    <x v="1355"/>
    <d v="2025-11-25T00:00:00"/>
    <s v="Turkey"/>
    <s v="Havelsan"/>
    <x v="28"/>
    <m/>
    <m/>
    <m/>
    <m/>
    <m/>
    <m/>
  </r>
  <r>
    <s v="Mario Buccieri"/>
    <x v="2"/>
    <x v="1355"/>
    <d v="2025-11-25T00:00:00"/>
    <s v="Italy"/>
    <s v="Baker Hughes"/>
    <x v="32"/>
    <m/>
    <m/>
    <m/>
    <m/>
    <m/>
    <m/>
  </r>
  <r>
    <s v="Roland Gall"/>
    <x v="2"/>
    <x v="1355"/>
    <d v="2025-11-25T00:00:00"/>
    <s v="Germany"/>
    <s v="Audi AG"/>
    <x v="3"/>
    <m/>
    <m/>
    <m/>
    <m/>
    <m/>
    <m/>
  </r>
  <r>
    <s v="Grant D. McLaren"/>
    <x v="0"/>
    <x v="1356"/>
    <d v="2029-11-24T00:00:00"/>
    <s v="United Kingdom"/>
    <s v="BAE Systems"/>
    <x v="10"/>
    <m/>
    <m/>
    <m/>
    <m/>
    <m/>
    <m/>
  </r>
  <r>
    <s v="James Ratcliffe"/>
    <x v="2"/>
    <x v="1356"/>
    <d v="2025-11-24T00:00:00"/>
    <s v="United States"/>
    <s v="NIWC Atlantic"/>
    <x v="65"/>
    <m/>
    <m/>
    <m/>
    <m/>
    <m/>
    <m/>
  </r>
  <r>
    <s v="Niklas Johansson"/>
    <x v="2"/>
    <x v="1357"/>
    <d v="2025-11-21T00:00:00"/>
    <s v="Sweden"/>
    <s v="AFRY / ÅF Digital Solutions AB"/>
    <x v="6"/>
    <m/>
    <m/>
    <m/>
    <m/>
    <m/>
    <m/>
  </r>
  <r>
    <s v="Patrick Murphy"/>
    <x v="2"/>
    <x v="1357"/>
    <d v="2025-11-21T00:00:00"/>
    <s v="United States"/>
    <s v="Prescient Edge Corp"/>
    <x v="39"/>
    <m/>
    <m/>
    <m/>
    <m/>
    <m/>
    <m/>
  </r>
  <r>
    <s v="Geoffrey &quot;Scott&quot; Smith"/>
    <x v="2"/>
    <x v="1358"/>
    <d v="2025-11-20T00:00:00"/>
    <s v="United States"/>
    <s v="Expansia Group"/>
    <x v="59"/>
    <m/>
    <m/>
    <m/>
    <m/>
    <m/>
    <m/>
  </r>
  <r>
    <s v="Jean-Pierre RACHENNE"/>
    <x v="2"/>
    <x v="1358"/>
    <d v="2025-11-20T00:00:00"/>
    <s v="France"/>
    <s v="THALES"/>
    <x v="0"/>
    <m/>
    <m/>
    <m/>
    <m/>
    <m/>
    <m/>
  </r>
  <r>
    <s v="Gregory T. &quot;Greg&quot; King"/>
    <x v="0"/>
    <x v="1359"/>
    <d v="2029-11-17T00:00:00"/>
    <s v="United Kingdom"/>
    <s v="BAE Systems Surface Ships Ltd"/>
    <x v="10"/>
    <m/>
    <m/>
    <m/>
    <m/>
    <m/>
    <m/>
  </r>
  <r>
    <s v="Shaofeng Zheng"/>
    <x v="2"/>
    <x v="1360"/>
    <d v="2027-12-15T00:00:00"/>
    <s v="China"/>
    <s v="Aviation Industry Corporation of China"/>
    <x v="21"/>
    <m/>
    <m/>
    <m/>
    <m/>
    <m/>
    <m/>
  </r>
  <r>
    <s v="Anthony F. &quot;Tony&quot; McCready"/>
    <x v="0"/>
    <x v="1361"/>
    <d v="2029-11-14T00:00:00"/>
    <s v="United Kingdom"/>
    <s v="BAE Systems Surface Ships Limited"/>
    <x v="10"/>
    <m/>
    <m/>
    <m/>
    <m/>
    <m/>
    <m/>
  </r>
  <r>
    <s v="Ian Kerr"/>
    <x v="0"/>
    <x v="1361"/>
    <d v="2029-11-14T00:00:00"/>
    <s v="Canada"/>
    <m/>
    <x v="38"/>
    <m/>
    <m/>
    <m/>
    <m/>
    <m/>
    <m/>
  </r>
  <r>
    <s v="Lalitha ABHAYA"/>
    <x v="1"/>
    <x v="1361"/>
    <m/>
    <s v="France"/>
    <s v="AIRBUS"/>
    <x v="0"/>
    <m/>
    <m/>
    <m/>
    <m/>
    <m/>
    <m/>
  </r>
  <r>
    <s v="Michael Dalton"/>
    <x v="2"/>
    <x v="1361"/>
    <d v="2025-11-14T00:00:00"/>
    <s v="United States"/>
    <s v="Keurig Dr Pepper"/>
    <x v="16"/>
    <m/>
    <m/>
    <m/>
    <m/>
    <m/>
    <m/>
  </r>
  <r>
    <s v="Tarun Sinhal"/>
    <x v="0"/>
    <x v="1361"/>
    <d v="2029-11-14T00:00:00"/>
    <s v="United Kingdom"/>
    <s v="BAE Systems"/>
    <x v="10"/>
    <m/>
    <m/>
    <m/>
    <m/>
    <m/>
    <m/>
  </r>
  <r>
    <s v="Alexander Rudolph"/>
    <x v="1"/>
    <x v="1362"/>
    <m/>
    <s v="Germany"/>
    <s v="EUMETSAT"/>
    <x v="3"/>
    <m/>
    <m/>
    <m/>
    <m/>
    <m/>
    <m/>
  </r>
  <r>
    <s v="Darryl J. Wrest"/>
    <x v="2"/>
    <x v="1363"/>
    <d v="2025-11-07T00:00:00"/>
    <s v="United States"/>
    <s v="Missouri University of Science &amp; Technology"/>
    <x v="14"/>
    <m/>
    <m/>
    <m/>
    <m/>
    <m/>
    <m/>
  </r>
  <r>
    <s v="Stephen Styk"/>
    <x v="2"/>
    <x v="1363"/>
    <d v="2028-11-07T00:00:00"/>
    <s v="United States"/>
    <s v="U.S. Department of Homeland Security"/>
    <x v="19"/>
    <m/>
    <m/>
    <m/>
    <m/>
    <m/>
    <m/>
  </r>
  <r>
    <s v="Adero Paige"/>
    <x v="2"/>
    <x v="1364"/>
    <d v="2025-11-06T00:00:00"/>
    <s v="United States"/>
    <s v="US Department of Defense"/>
    <x v="19"/>
    <m/>
    <m/>
    <m/>
    <m/>
    <m/>
    <m/>
  </r>
  <r>
    <s v="Zachary Golosov"/>
    <x v="2"/>
    <x v="1364"/>
    <d v="2025-11-06T00:00:00"/>
    <s v="United States"/>
    <s v="US Department of Defense"/>
    <x v="54"/>
    <m/>
    <m/>
    <m/>
    <m/>
    <m/>
    <m/>
  </r>
  <r>
    <s v="Simon P. Brooks"/>
    <x v="0"/>
    <x v="1365"/>
    <d v="2029-11-03T00:00:00"/>
    <s v="United Kingdom"/>
    <s v="TP Group"/>
    <x v="10"/>
    <m/>
    <m/>
    <m/>
    <m/>
    <m/>
    <m/>
  </r>
  <r>
    <s v="Tyler Jackson"/>
    <x v="0"/>
    <x v="1366"/>
    <d v="2029-11-03T00:00:00"/>
    <s v="United States"/>
    <s v="LinQuest Corp"/>
    <x v="27"/>
    <m/>
    <m/>
    <m/>
    <m/>
    <m/>
    <m/>
  </r>
  <r>
    <s v="Kok-Kiong Loh"/>
    <x v="1"/>
    <x v="1367"/>
    <m/>
    <s v="United States"/>
    <s v="KBR, Inc."/>
    <x v="26"/>
    <m/>
    <m/>
    <m/>
    <m/>
    <m/>
    <m/>
  </r>
  <r>
    <s v="Joe Myer"/>
    <x v="2"/>
    <x v="1368"/>
    <d v="2025-10-27T00:00:00"/>
    <s v="United States"/>
    <s v="BAE Systems"/>
    <x v="56"/>
    <m/>
    <m/>
    <m/>
    <m/>
    <m/>
    <m/>
  </r>
  <r>
    <s v="Vaughn E. Halford"/>
    <x v="2"/>
    <x v="1368"/>
    <d v="2025-10-27T00:00:00"/>
    <s v="United States"/>
    <s v="Sandia National Laboratories"/>
    <x v="37"/>
    <m/>
    <m/>
    <m/>
    <m/>
    <m/>
    <m/>
  </r>
  <r>
    <s v="Vincenzo Schena"/>
    <x v="2"/>
    <x v="1369"/>
    <d v="2025-10-23T00:00:00"/>
    <s v="Italy"/>
    <s v="Thales Alenia Space Italia"/>
    <x v="32"/>
    <m/>
    <m/>
    <m/>
    <m/>
    <m/>
    <m/>
  </r>
  <r>
    <s v="Wesley Wills"/>
    <x v="2"/>
    <x v="1369"/>
    <d v="2025-10-23T00:00:00"/>
    <s v="United States"/>
    <s v="NIWC Atlantic"/>
    <x v="65"/>
    <m/>
    <m/>
    <m/>
    <m/>
    <m/>
    <m/>
  </r>
  <r>
    <s v="Gerald &quot;Gerry&quot; Ourada"/>
    <x v="2"/>
    <x v="1370"/>
    <d v="2025-10-22T00:00:00"/>
    <s v="United States"/>
    <s v="retired"/>
    <x v="4"/>
    <m/>
    <m/>
    <m/>
    <m/>
    <m/>
    <m/>
  </r>
  <r>
    <s v="Jason Morales"/>
    <x v="2"/>
    <x v="1370"/>
    <d v="2025-10-22T00:00:00"/>
    <s v="United States"/>
    <s v="Strategic Technology Consulting (STC)"/>
    <x v="24"/>
    <m/>
    <m/>
    <m/>
    <m/>
    <m/>
    <m/>
  </r>
  <r>
    <s v="Desmond Taylor"/>
    <x v="2"/>
    <x v="1371"/>
    <d v="2025-10-21T00:00:00"/>
    <s v="United States"/>
    <s v="Peraton"/>
    <x v="19"/>
    <m/>
    <m/>
    <m/>
    <m/>
    <m/>
    <m/>
  </r>
  <r>
    <s v="Melissa Butzer"/>
    <x v="2"/>
    <x v="1371"/>
    <d v="2025-10-21T00:00:00"/>
    <s v="United States"/>
    <s v="Oceaneering"/>
    <x v="58"/>
    <m/>
    <m/>
    <m/>
    <m/>
    <m/>
    <m/>
  </r>
  <r>
    <s v="Devon McDonnell"/>
    <x v="0"/>
    <x v="1372"/>
    <d v="2029-10-18T00:00:00"/>
    <s v="United States"/>
    <s v="WSP"/>
    <x v="24"/>
    <m/>
    <m/>
    <m/>
    <m/>
    <m/>
    <m/>
  </r>
  <r>
    <s v="Kenneth Sakaguchi"/>
    <x v="2"/>
    <x v="1373"/>
    <d v="2025-10-17T00:00:00"/>
    <s v="United States"/>
    <s v="Northrop Grumman Corporation"/>
    <x v="27"/>
    <m/>
    <m/>
    <m/>
    <m/>
    <m/>
    <m/>
  </r>
  <r>
    <s v="Kurt Brantley"/>
    <x v="0"/>
    <x v="1374"/>
    <d v="2029-10-16T00:00:00"/>
    <s v="United States"/>
    <s v="SAIC"/>
    <x v="27"/>
    <m/>
    <m/>
    <m/>
    <m/>
    <m/>
    <m/>
  </r>
  <r>
    <s v="Michael Williams"/>
    <x v="2"/>
    <x v="1374"/>
    <d v="2025-10-16T00:00:00"/>
    <s v="United States"/>
    <s v="Booz Allen Hamilton"/>
    <x v="42"/>
    <m/>
    <m/>
    <m/>
    <m/>
    <m/>
    <m/>
  </r>
  <r>
    <s v="Naveenraj Rathinakumar"/>
    <x v="2"/>
    <x v="1374"/>
    <d v="2026-02-22T00:00:00"/>
    <s v="Canada"/>
    <s v="Transportation Investment Corporation"/>
    <x v="38"/>
    <m/>
    <m/>
    <m/>
    <m/>
    <m/>
    <m/>
  </r>
  <r>
    <s v="Renny Raphael"/>
    <x v="2"/>
    <x v="1374"/>
    <d v="2025-10-16T00:00:00"/>
    <s v="India"/>
    <s v="Tata Elxsi Ltd"/>
    <x v="1"/>
    <m/>
    <m/>
    <m/>
    <m/>
    <m/>
    <m/>
  </r>
  <r>
    <s v="Benton Maxted"/>
    <x v="2"/>
    <x v="1375"/>
    <d v="2026-02-07T00:00:00"/>
    <s v="Australia"/>
    <s v="Nova Systems"/>
    <x v="12"/>
    <m/>
    <m/>
    <m/>
    <m/>
    <m/>
    <m/>
  </r>
  <r>
    <s v="Sergio T. Díez"/>
    <x v="2"/>
    <x v="1375"/>
    <d v="2025-10-15T00:00:00"/>
    <s v="Spain"/>
    <s v="ISDEFE SA SME MP ESA78085719"/>
    <x v="48"/>
    <m/>
    <m/>
    <m/>
    <m/>
    <m/>
    <m/>
  </r>
  <r>
    <s v="Adam D. Benson"/>
    <x v="0"/>
    <x v="1376"/>
    <d v="2029-10-13T00:00:00"/>
    <s v="United Kingdom"/>
    <s v="BAE Systems - Submarines"/>
    <x v="10"/>
    <m/>
    <m/>
    <m/>
    <m/>
    <m/>
    <m/>
  </r>
  <r>
    <s v="John R. McKinley"/>
    <x v="0"/>
    <x v="1376"/>
    <d v="2029-10-13T00:00:00"/>
    <s v="United Kingdom"/>
    <s v="BAE Systems"/>
    <x v="10"/>
    <m/>
    <m/>
    <m/>
    <m/>
    <m/>
    <m/>
  </r>
  <r>
    <s v="Mathew O. &quot;Mat&quot; French"/>
    <x v="2"/>
    <x v="1376"/>
    <d v="2025-10-13T00:00:00"/>
    <s v="United States"/>
    <s v="Northrop Grumman"/>
    <x v="17"/>
    <m/>
    <m/>
    <m/>
    <m/>
    <m/>
    <m/>
  </r>
  <r>
    <s v="Steven J. Mckay"/>
    <x v="0"/>
    <x v="1376"/>
    <d v="2029-10-13T00:00:00"/>
    <s v="United Kingdom"/>
    <s v="BAE Systems"/>
    <x v="10"/>
    <m/>
    <m/>
    <m/>
    <m/>
    <m/>
    <m/>
  </r>
  <r>
    <s v="Ali F. Rizvi"/>
    <x v="0"/>
    <x v="1377"/>
    <d v="2029-10-11T00:00:00"/>
    <s v="United Kingdom"/>
    <s v="Quest"/>
    <x v="10"/>
    <m/>
    <m/>
    <m/>
    <m/>
    <m/>
    <m/>
  </r>
  <r>
    <s v="Michael J. Flynn"/>
    <x v="2"/>
    <x v="1378"/>
    <d v="2026-02-09T00:00:00"/>
    <s v="United States"/>
    <s v="Defense Acquisition University"/>
    <x v="39"/>
    <m/>
    <m/>
    <m/>
    <m/>
    <m/>
    <m/>
  </r>
  <r>
    <s v="Ryan Sigmon"/>
    <x v="2"/>
    <x v="1378"/>
    <d v="2025-10-10T00:00:00"/>
    <s v="United States"/>
    <s v="Kratos Defense Solutions"/>
    <x v="2"/>
    <m/>
    <m/>
    <m/>
    <m/>
    <m/>
    <m/>
  </r>
  <r>
    <s v="Tyrone &quot;Ty&quot; Theriot"/>
    <x v="2"/>
    <x v="1378"/>
    <d v="2025-10-10T00:00:00"/>
    <s v="United States"/>
    <s v="Defense Acquisition University"/>
    <x v="19"/>
    <m/>
    <m/>
    <m/>
    <m/>
    <m/>
    <m/>
  </r>
  <r>
    <s v="Cathya SCHOESER"/>
    <x v="2"/>
    <x v="1379"/>
    <d v="2025-10-09T00:00:00"/>
    <s v="France"/>
    <s v="THALES ALENIA SPACE"/>
    <x v="0"/>
    <m/>
    <m/>
    <m/>
    <m/>
    <m/>
    <m/>
  </r>
  <r>
    <s v="Simon J. Kilner"/>
    <x v="2"/>
    <x v="1380"/>
    <d v="2025-10-07T00:00:00"/>
    <s v="Australia"/>
    <m/>
    <x v="12"/>
    <m/>
    <m/>
    <m/>
    <m/>
    <m/>
    <m/>
  </r>
  <r>
    <s v="Luke A. Fischer"/>
    <x v="2"/>
    <x v="1381"/>
    <d v="2025-10-06T00:00:00"/>
    <s v="New Zealand"/>
    <s v="WSP"/>
    <x v="57"/>
    <m/>
    <m/>
    <m/>
    <m/>
    <m/>
    <m/>
  </r>
  <r>
    <s v="Mychal Miller"/>
    <x v="2"/>
    <x v="1381"/>
    <d v="2025-10-06T00:00:00"/>
    <s v="United States"/>
    <m/>
    <x v="58"/>
    <m/>
    <m/>
    <m/>
    <m/>
    <m/>
    <m/>
  </r>
  <r>
    <s v="Martin Hugi"/>
    <x v="0"/>
    <x v="1382"/>
    <d v="2029-09-29T00:00:00"/>
    <s v="Switzerland"/>
    <m/>
    <x v="9"/>
    <m/>
    <m/>
    <m/>
    <m/>
    <m/>
    <m/>
  </r>
  <r>
    <s v="Tasha Penner"/>
    <x v="2"/>
    <x v="1382"/>
    <d v="2025-09-29T00:00:00"/>
    <s v="United States"/>
    <s v="Shell"/>
    <x v="58"/>
    <m/>
    <m/>
    <m/>
    <m/>
    <m/>
    <m/>
  </r>
  <r>
    <s v="Xiao Hang Zhang"/>
    <x v="2"/>
    <x v="1383"/>
    <d v="2025-09-27T00:00:00"/>
    <s v="China"/>
    <s v="Schneider"/>
    <x v="21"/>
    <m/>
    <m/>
    <m/>
    <m/>
    <m/>
    <m/>
  </r>
  <r>
    <s v="TaShanna K. LaBorde"/>
    <x v="0"/>
    <x v="1384"/>
    <d v="2029-09-25T00:00:00"/>
    <s v="United States"/>
    <s v="Raytheon"/>
    <x v="26"/>
    <m/>
    <m/>
    <m/>
    <m/>
    <m/>
    <m/>
  </r>
  <r>
    <s v="Jonathan Kane"/>
    <x v="2"/>
    <x v="1385"/>
    <d v="2025-09-24T00:00:00"/>
    <s v="United States"/>
    <s v="Peraton"/>
    <x v="42"/>
    <m/>
    <m/>
    <m/>
    <m/>
    <m/>
    <m/>
  </r>
  <r>
    <s v="Christopher Hogwood"/>
    <x v="0"/>
    <x v="1386"/>
    <d v="2029-09-23T00:00:00"/>
    <s v="United Kingdom"/>
    <s v="Safran"/>
    <x v="10"/>
    <m/>
    <m/>
    <m/>
    <m/>
    <m/>
    <m/>
  </r>
  <r>
    <s v="Alexey Mendieta"/>
    <x v="2"/>
    <x v="1387"/>
    <d v="2025-09-17T00:00:00"/>
    <s v="United States"/>
    <s v="Alexey Research and Consulting"/>
    <x v="59"/>
    <m/>
    <m/>
    <m/>
    <m/>
    <m/>
    <m/>
  </r>
  <r>
    <s v="Matthew Malnati"/>
    <x v="2"/>
    <x v="1387"/>
    <d v="2025-09-17T00:00:00"/>
    <s v="United States"/>
    <m/>
    <x v="19"/>
    <m/>
    <m/>
    <m/>
    <m/>
    <m/>
    <m/>
  </r>
  <r>
    <s v="Philip Kristiansen"/>
    <x v="0"/>
    <x v="1387"/>
    <d v="2029-09-17T00:00:00"/>
    <s v="Denmark"/>
    <s v="Systems Engineering A/S"/>
    <x v="41"/>
    <m/>
    <m/>
    <m/>
    <m/>
    <m/>
    <m/>
  </r>
  <r>
    <s v="David C. Butler"/>
    <x v="2"/>
    <x v="1388"/>
    <d v="2025-09-16T00:00:00"/>
    <s v="United States"/>
    <s v="Victory Solutions"/>
    <x v="25"/>
    <m/>
    <m/>
    <m/>
    <m/>
    <m/>
    <m/>
  </r>
  <r>
    <s v="Michael Brunotte"/>
    <x v="2"/>
    <x v="1389"/>
    <d v="2025-09-15T00:00:00"/>
    <s v="Switzerland"/>
    <s v="Volpi"/>
    <x v="9"/>
    <m/>
    <m/>
    <m/>
    <m/>
    <m/>
    <m/>
  </r>
  <r>
    <s v="Loanne Lei"/>
    <x v="2"/>
    <x v="1390"/>
    <d v="2025-09-13T00:00:00"/>
    <s v="Australia"/>
    <s v="Cubic"/>
    <x v="12"/>
    <m/>
    <m/>
    <m/>
    <m/>
    <m/>
    <m/>
  </r>
  <r>
    <s v="Dennis A. &quot;Denny&quot; Hafer"/>
    <x v="0"/>
    <x v="1391"/>
    <d v="2029-09-12T00:00:00"/>
    <s v="United States"/>
    <s v="Deloitte LLC"/>
    <x v="27"/>
    <m/>
    <m/>
    <m/>
    <m/>
    <m/>
    <m/>
  </r>
  <r>
    <s v="Paul G. Daly"/>
    <x v="0"/>
    <x v="1391"/>
    <d v="2029-09-12T00:00:00"/>
    <s v="United Kingdom"/>
    <s v="BAE Systems"/>
    <x v="10"/>
    <m/>
    <m/>
    <m/>
    <m/>
    <m/>
    <m/>
  </r>
  <r>
    <s v="Mohammad H. Saeed"/>
    <x v="0"/>
    <x v="1392"/>
    <d v="2027-09-11T00:00:00"/>
    <s v="United Kingdom"/>
    <s v="Frazer-Nash Consultancy"/>
    <x v="10"/>
    <m/>
    <m/>
    <m/>
    <m/>
    <m/>
    <m/>
  </r>
  <r>
    <s v="Christian Thomas"/>
    <x v="2"/>
    <x v="1393"/>
    <d v="2025-09-10T00:00:00"/>
    <s v="United States"/>
    <s v="NASA"/>
    <x v="58"/>
    <m/>
    <m/>
    <m/>
    <m/>
    <m/>
    <m/>
  </r>
  <r>
    <s v="Jennifer Klenka"/>
    <x v="0"/>
    <x v="1394"/>
    <d v="2029-09-08T00:00:00"/>
    <s v="United States"/>
    <s v="Lockheed Martin Corporation"/>
    <x v="4"/>
    <m/>
    <m/>
    <m/>
    <m/>
    <m/>
    <m/>
  </r>
  <r>
    <s v="Matthew A. Johnson"/>
    <x v="2"/>
    <x v="1394"/>
    <d v="2028-09-08T00:00:00"/>
    <s v="United States"/>
    <s v="Boston Scientific"/>
    <x v="49"/>
    <m/>
    <m/>
    <m/>
    <m/>
    <m/>
    <m/>
  </r>
  <r>
    <s v="Tom Larrivee"/>
    <x v="2"/>
    <x v="1394"/>
    <d v="2028-09-08T00:00:00"/>
    <s v="United States"/>
    <s v="Lockheed Martin Corporation"/>
    <x v="59"/>
    <m/>
    <m/>
    <m/>
    <m/>
    <m/>
    <m/>
  </r>
  <r>
    <s v="Jack Lam"/>
    <x v="2"/>
    <x v="1395"/>
    <d v="2025-09-05T00:00:00"/>
    <s v="United States"/>
    <s v="US Department of Defense"/>
    <x v="26"/>
    <m/>
    <m/>
    <m/>
    <m/>
    <m/>
    <m/>
  </r>
  <r>
    <s v="Niels Jørgen Strøm"/>
    <x v="2"/>
    <x v="1395"/>
    <d v="2025-09-05T00:00:00"/>
    <s v="Denmark"/>
    <s v="Grundfos Holding A/S"/>
    <x v="41"/>
    <m/>
    <m/>
    <m/>
    <m/>
    <m/>
    <m/>
  </r>
  <r>
    <s v="Allison A. Ruggiero"/>
    <x v="2"/>
    <x v="1396"/>
    <d v="2025-09-02T00:00:00"/>
    <s v="United States"/>
    <s v="Metropolitan Transportation Authority"/>
    <x v="24"/>
    <m/>
    <m/>
    <m/>
    <m/>
    <m/>
    <m/>
  </r>
  <r>
    <s v="Marcelo Sepulveda"/>
    <x v="2"/>
    <x v="1396"/>
    <d v="2025-09-02T00:00:00"/>
    <s v="United States"/>
    <s v="Stryten Energy"/>
    <x v="34"/>
    <m/>
    <m/>
    <m/>
    <m/>
    <m/>
    <m/>
  </r>
  <r>
    <s v="Job A. Obiebi"/>
    <x v="2"/>
    <x v="1397"/>
    <d v="2025-09-01T00:00:00"/>
    <s v="United Kingdom"/>
    <m/>
    <x v="10"/>
    <m/>
    <m/>
    <m/>
    <m/>
    <m/>
    <m/>
  </r>
  <r>
    <s v="Ren Fei Xu"/>
    <x v="2"/>
    <x v="1398"/>
    <d v="2025-08-29T00:00:00"/>
    <s v="China"/>
    <s v="PGM"/>
    <x v="21"/>
    <m/>
    <m/>
    <m/>
    <m/>
    <m/>
    <m/>
  </r>
  <r>
    <s v="Thadd C. Patton"/>
    <x v="2"/>
    <x v="1398"/>
    <d v="2025-08-29T00:00:00"/>
    <s v="United States"/>
    <s v="Booz Allen Hamilton"/>
    <x v="54"/>
    <m/>
    <m/>
    <m/>
    <m/>
    <m/>
    <m/>
  </r>
  <r>
    <s v="Markus Andres"/>
    <x v="2"/>
    <x v="1399"/>
    <d v="2025-08-28T00:00:00"/>
    <s v="Germany"/>
    <s v="Hensoldt Sensors GmbH"/>
    <x v="3"/>
    <m/>
    <m/>
    <m/>
    <m/>
    <m/>
    <m/>
  </r>
  <r>
    <s v="Amy G. Garcia"/>
    <x v="0"/>
    <x v="1400"/>
    <d v="2029-08-26T00:00:00"/>
    <s v="United States"/>
    <m/>
    <x v="20"/>
    <m/>
    <m/>
    <m/>
    <m/>
    <m/>
    <m/>
  </r>
  <r>
    <s v="Grace Kuffner"/>
    <x v="0"/>
    <x v="1400"/>
    <d v="2029-08-26T00:00:00"/>
    <s v="United States"/>
    <s v="Booz Allen Hamilton"/>
    <x v="27"/>
    <m/>
    <m/>
    <m/>
    <m/>
    <m/>
    <m/>
  </r>
  <r>
    <s v="Tim Kerby"/>
    <x v="2"/>
    <x v="1401"/>
    <d v="2025-08-22T00:00:00"/>
    <s v="United Kingdom"/>
    <s v="Edinburgh Systems"/>
    <x v="10"/>
    <m/>
    <m/>
    <m/>
    <m/>
    <m/>
    <m/>
  </r>
  <r>
    <s v="Francesco Inglima"/>
    <x v="2"/>
    <x v="1402"/>
    <d v="2028-08-19T00:00:00"/>
    <s v="Italy"/>
    <s v="Capgemini"/>
    <x v="32"/>
    <m/>
    <m/>
    <m/>
    <m/>
    <m/>
    <m/>
  </r>
  <r>
    <s v="Erik Shepard"/>
    <x v="2"/>
    <x v="1403"/>
    <d v="2025-08-15T00:00:00"/>
    <s v="United States"/>
    <s v="L3Harris Technologies, Inc."/>
    <x v="15"/>
    <m/>
    <m/>
    <m/>
    <m/>
    <m/>
    <m/>
  </r>
  <r>
    <s v="Abe Hudson"/>
    <x v="0"/>
    <x v="1404"/>
    <d v="2029-08-14T00:00:00"/>
    <s v="United States"/>
    <s v="Barrios Technology"/>
    <x v="58"/>
    <m/>
    <m/>
    <m/>
    <m/>
    <m/>
    <m/>
  </r>
  <r>
    <s v="Anish &quot;Bobby&quot; Dhingra"/>
    <x v="2"/>
    <x v="1405"/>
    <d v="2025-08-13T00:00:00"/>
    <s v="United States"/>
    <s v="SAIC"/>
    <x v="19"/>
    <m/>
    <m/>
    <m/>
    <m/>
    <m/>
    <m/>
  </r>
  <r>
    <s v="Parsa Mirmobin"/>
    <x v="1"/>
    <x v="1405"/>
    <m/>
    <s v="United States"/>
    <s v="Siemens Healthineers"/>
    <x v="46"/>
    <m/>
    <m/>
    <m/>
    <m/>
    <m/>
    <m/>
  </r>
  <r>
    <s v="Travis Evans"/>
    <x v="2"/>
    <x v="1406"/>
    <d v="2025-08-12T00:00:00"/>
    <s v="United States"/>
    <s v="Sarcos"/>
    <x v="52"/>
    <m/>
    <m/>
    <m/>
    <m/>
    <m/>
    <m/>
  </r>
  <r>
    <s v="David A. Knighten"/>
    <x v="2"/>
    <x v="1407"/>
    <d v="2025-08-10T00:00:00"/>
    <s v="United States"/>
    <s v="CITGO Petroleum Corp."/>
    <x v="58"/>
    <m/>
    <m/>
    <m/>
    <m/>
    <m/>
    <m/>
  </r>
  <r>
    <s v="Jeffrey Zubel"/>
    <x v="1"/>
    <x v="1408"/>
    <m/>
    <s v="United States"/>
    <s v="Raytheon"/>
    <x v="46"/>
    <m/>
    <m/>
    <m/>
    <m/>
    <m/>
    <m/>
  </r>
  <r>
    <s v="James Pyle II"/>
    <x v="0"/>
    <x v="1409"/>
    <d v="2029-09-30T00:00:00"/>
    <s v="United States"/>
    <s v="Lockheed Martin Corporation"/>
    <x v="34"/>
    <m/>
    <m/>
    <m/>
    <m/>
    <m/>
    <m/>
  </r>
  <r>
    <s v="Mark R. Evans"/>
    <x v="0"/>
    <x v="1410"/>
    <d v="2029-07-31T00:00:00"/>
    <s v="United States"/>
    <s v="MetaTech Consulting, Inc."/>
    <x v="42"/>
    <m/>
    <m/>
    <m/>
    <m/>
    <m/>
    <m/>
  </r>
  <r>
    <s v="Henri SOHIER"/>
    <x v="2"/>
    <x v="1411"/>
    <d v="2025-08-30T00:00:00"/>
    <s v="France"/>
    <s v="SYSTEMX"/>
    <x v="0"/>
    <m/>
    <m/>
    <m/>
    <m/>
    <m/>
    <m/>
  </r>
  <r>
    <s v="Michael Hartmann"/>
    <x v="2"/>
    <x v="1411"/>
    <d v="2028-07-30T00:00:00"/>
    <s v="United States"/>
    <s v="Northrop Grumman"/>
    <x v="27"/>
    <m/>
    <m/>
    <m/>
    <m/>
    <m/>
    <m/>
  </r>
  <r>
    <s v="Michael T. Pulliam"/>
    <x v="2"/>
    <x v="1411"/>
    <d v="2028-07-30T00:00:00"/>
    <s v="United States"/>
    <s v="DRS Technologies Land Systems"/>
    <x v="14"/>
    <m/>
    <m/>
    <m/>
    <m/>
    <m/>
    <m/>
  </r>
  <r>
    <s v="Herman Ragan"/>
    <x v="0"/>
    <x v="1412"/>
    <d v="2029-07-28T00:00:00"/>
    <s v="Australia"/>
    <s v="Cubic"/>
    <x v="12"/>
    <m/>
    <m/>
    <m/>
    <m/>
    <m/>
    <m/>
  </r>
  <r>
    <s v="Matthew P. &quot;Walker&quot; Walker"/>
    <x v="2"/>
    <x v="1413"/>
    <d v="2025-07-25T00:00:00"/>
    <s v="United Kingdom"/>
    <s v="Cabinet Office"/>
    <x v="10"/>
    <m/>
    <m/>
    <m/>
    <m/>
    <m/>
    <m/>
  </r>
  <r>
    <s v="Kenneth Au"/>
    <x v="2"/>
    <x v="1414"/>
    <d v="2025-07-24T00:00:00"/>
    <s v="United States"/>
    <s v="A&amp;M Technologies, Inc."/>
    <x v="19"/>
    <m/>
    <m/>
    <m/>
    <m/>
    <m/>
    <m/>
  </r>
  <r>
    <s v="Srushti Chakki"/>
    <x v="0"/>
    <x v="1415"/>
    <d v="2029-11-23T00:00:00"/>
    <s v="United States"/>
    <s v="Fresenius Kabi"/>
    <x v="13"/>
    <m/>
    <m/>
    <m/>
    <m/>
    <m/>
    <m/>
  </r>
  <r>
    <s v="Fredrik Thörnell"/>
    <x v="2"/>
    <x v="1416"/>
    <d v="2025-07-22T00:00:00"/>
    <s v="Sweden"/>
    <s v="FMV"/>
    <x v="6"/>
    <m/>
    <m/>
    <m/>
    <m/>
    <m/>
    <m/>
  </r>
  <r>
    <s v="Kyle J. Miller"/>
    <x v="0"/>
    <x v="1417"/>
    <d v="2029-07-20T00:00:00"/>
    <s v="United States"/>
    <s v="Systems Planning and Analysis"/>
    <x v="19"/>
    <m/>
    <m/>
    <m/>
    <m/>
    <m/>
    <m/>
  </r>
  <r>
    <s v="Carlo Leardi"/>
    <x v="2"/>
    <x v="1418"/>
    <d v="2025-07-18T00:00:00"/>
    <s v="Italy"/>
    <s v="Tetra Pak Packaging Solutions"/>
    <x v="32"/>
    <m/>
    <m/>
    <m/>
    <m/>
    <m/>
    <m/>
  </r>
  <r>
    <s v="MARÍA SIMÓN GÓMEZ"/>
    <x v="2"/>
    <x v="1418"/>
    <d v="2028-07-18T00:00:00"/>
    <s v="Spain"/>
    <s v="ISDEFE"/>
    <x v="76"/>
    <m/>
    <m/>
    <m/>
    <m/>
    <m/>
    <m/>
  </r>
  <r>
    <s v="Natalie H. Harkey"/>
    <x v="2"/>
    <x v="1418"/>
    <d v="2025-07-18T00:00:00"/>
    <s v="United States"/>
    <s v="Bechtel"/>
    <x v="65"/>
    <m/>
    <m/>
    <m/>
    <m/>
    <m/>
    <m/>
  </r>
  <r>
    <s v="Annalisa Forte"/>
    <x v="2"/>
    <x v="1419"/>
    <d v="2028-07-17T00:00:00"/>
    <s v="Italy"/>
    <s v="Baker Hughes"/>
    <x v="32"/>
    <m/>
    <m/>
    <m/>
    <m/>
    <m/>
    <m/>
  </r>
  <r>
    <s v="Jan Johansson"/>
    <x v="2"/>
    <x v="1419"/>
    <d v="2025-07-17T00:00:00"/>
    <s v="Sweden"/>
    <s v="CAG Syntell AB"/>
    <x v="6"/>
    <m/>
    <m/>
    <m/>
    <m/>
    <m/>
    <m/>
  </r>
  <r>
    <s v="Egidio Pucci"/>
    <x v="2"/>
    <x v="1420"/>
    <d v="2028-07-16T00:00:00"/>
    <s v="Italy"/>
    <s v="Baker Hughes"/>
    <x v="32"/>
    <m/>
    <m/>
    <m/>
    <m/>
    <m/>
    <m/>
  </r>
  <r>
    <s v="Frank Eichenseer"/>
    <x v="0"/>
    <x v="1420"/>
    <d v="2029-07-16T00:00:00"/>
    <s v="Germany"/>
    <s v="SETLabs Research GmbH"/>
    <x v="3"/>
    <m/>
    <m/>
    <m/>
    <m/>
    <m/>
    <m/>
  </r>
  <r>
    <s v="Steven C. &quot;Steve&quot; Habicht"/>
    <x v="2"/>
    <x v="1420"/>
    <d v="2025-07-16T00:00:00"/>
    <s v="United States"/>
    <s v="CNA"/>
    <x v="19"/>
    <m/>
    <m/>
    <m/>
    <m/>
    <m/>
    <m/>
  </r>
  <r>
    <s v="Fabien Cochet"/>
    <x v="2"/>
    <x v="1421"/>
    <d v="2025-07-14T00:00:00"/>
    <s v="Italy"/>
    <s v="Baker Hughes"/>
    <x v="32"/>
    <m/>
    <m/>
    <m/>
    <m/>
    <m/>
    <m/>
  </r>
  <r>
    <s v="Michael Roche"/>
    <x v="2"/>
    <x v="1421"/>
    <d v="2025-07-14T00:00:00"/>
    <s v="United States"/>
    <s v="Keurig Dr Pepper"/>
    <x v="16"/>
    <m/>
    <m/>
    <m/>
    <m/>
    <m/>
    <m/>
  </r>
  <r>
    <s v="Mohammed Hamzah Baporia"/>
    <x v="2"/>
    <x v="1421"/>
    <d v="2025-07-14T00:00:00"/>
    <s v="United Kingdom"/>
    <s v="Arup"/>
    <x v="10"/>
    <m/>
    <m/>
    <m/>
    <m/>
    <m/>
    <m/>
  </r>
  <r>
    <s v="Penelope Middleton"/>
    <x v="2"/>
    <x v="1422"/>
    <d v="2025-07-13T00:00:00"/>
    <s v="Australia"/>
    <m/>
    <x v="12"/>
    <m/>
    <m/>
    <m/>
    <m/>
    <m/>
    <m/>
  </r>
  <r>
    <s v="Michael &quot;Woz&quot; Wozniak"/>
    <x v="2"/>
    <x v="1423"/>
    <d v="2025-07-11T00:00:00"/>
    <s v="United States"/>
    <s v="Lockheed Martin Corporation"/>
    <x v="29"/>
    <m/>
    <m/>
    <m/>
    <m/>
    <m/>
    <m/>
  </r>
  <r>
    <s v="Robin Barrow"/>
    <x v="2"/>
    <x v="1423"/>
    <d v="2025-07-11T00:00:00"/>
    <s v="United States"/>
    <s v="Marine Corps Systems Command"/>
    <x v="65"/>
    <m/>
    <m/>
    <m/>
    <m/>
    <m/>
    <m/>
  </r>
  <r>
    <s v="Lee Boaman"/>
    <x v="2"/>
    <x v="1424"/>
    <d v="2025-09-12T00:00:00"/>
    <s v="United States"/>
    <s v="NIWC Atlantic"/>
    <x v="65"/>
    <m/>
    <m/>
    <m/>
    <m/>
    <m/>
    <m/>
  </r>
  <r>
    <s v="Raymond B. &quot;Ray&quot; Wolfgang"/>
    <x v="2"/>
    <x v="1425"/>
    <d v="2025-07-09T00:00:00"/>
    <s v="United States"/>
    <s v="Sandia National Laboratories"/>
    <x v="37"/>
    <m/>
    <m/>
    <m/>
    <m/>
    <m/>
    <m/>
  </r>
  <r>
    <s v="Yoshikazu &quot;Yoshi&quot; Tomita"/>
    <x v="2"/>
    <x v="1426"/>
    <d v="2028-07-08T00:00:00"/>
    <s v="Japan"/>
    <s v="Keio University"/>
    <x v="51"/>
    <m/>
    <m/>
    <m/>
    <m/>
    <m/>
    <m/>
  </r>
  <r>
    <s v="Jacobus P. &quot;Cobus&quot; Lötter"/>
    <x v="2"/>
    <x v="1427"/>
    <d v="2025-07-07T00:00:00"/>
    <s v="South Africa"/>
    <s v="Armscor"/>
    <x v="45"/>
    <m/>
    <m/>
    <m/>
    <m/>
    <m/>
    <m/>
  </r>
  <r>
    <s v="Kevin Lew"/>
    <x v="2"/>
    <x v="1428"/>
    <d v="2025-07-05T00:00:00"/>
    <s v="United States"/>
    <s v="CNA.org"/>
    <x v="19"/>
    <m/>
    <m/>
    <m/>
    <m/>
    <m/>
    <m/>
  </r>
  <r>
    <s v="Claus B. Nielsen"/>
    <x v="2"/>
    <x v="1429"/>
    <d v="2025-07-04T00:00:00"/>
    <s v="Denmark"/>
    <s v="Systematic"/>
    <x v="41"/>
    <m/>
    <m/>
    <m/>
    <m/>
    <m/>
    <m/>
  </r>
  <r>
    <s v="Rodolfo Mura"/>
    <x v="2"/>
    <x v="1430"/>
    <d v="2025-07-03T00:00:00"/>
    <s v="Italy"/>
    <m/>
    <x v="32"/>
    <m/>
    <m/>
    <m/>
    <m/>
    <m/>
    <m/>
  </r>
  <r>
    <s v="Shani Davies"/>
    <x v="2"/>
    <x v="1430"/>
    <d v="2025-07-03T00:00:00"/>
    <s v="Australia"/>
    <s v="MTM"/>
    <x v="12"/>
    <m/>
    <m/>
    <m/>
    <m/>
    <m/>
    <m/>
  </r>
  <r>
    <s v="David Ho"/>
    <x v="2"/>
    <x v="1431"/>
    <d v="2028-07-02T00:00:00"/>
    <s v="United States"/>
    <s v="SAIC"/>
    <x v="26"/>
    <m/>
    <m/>
    <m/>
    <m/>
    <m/>
    <m/>
  </r>
  <r>
    <s v="Jens Ohle"/>
    <x v="2"/>
    <x v="1431"/>
    <d v="2025-07-02T00:00:00"/>
    <s v="Australia"/>
    <m/>
    <x v="12"/>
    <m/>
    <m/>
    <m/>
    <m/>
    <m/>
    <m/>
  </r>
  <r>
    <s v="Louis-Emmanuel ROMANA"/>
    <x v="0"/>
    <x v="1432"/>
    <d v="2029-07-01T00:00:00"/>
    <s v="France"/>
    <s v="AIRBUS DEFENSE &amp; SPACE"/>
    <x v="0"/>
    <m/>
    <m/>
    <m/>
    <m/>
    <m/>
    <m/>
  </r>
  <r>
    <s v="Bassem Hassan"/>
    <x v="2"/>
    <x v="1433"/>
    <d v="2026-04-24T00:00:00"/>
    <s v="Germany"/>
    <s v="Dassault Systemes Deutschland GmbH"/>
    <x v="3"/>
    <m/>
    <m/>
    <m/>
    <m/>
    <m/>
    <m/>
  </r>
  <r>
    <s v="James W. Carroll"/>
    <x v="2"/>
    <x v="1434"/>
    <d v="2026-03-14T00:00:00"/>
    <s v="Australia"/>
    <m/>
    <x v="12"/>
    <m/>
    <m/>
    <m/>
    <m/>
    <m/>
    <m/>
  </r>
  <r>
    <s v="Brian S. Ray"/>
    <x v="2"/>
    <x v="1435"/>
    <d v="2025-06-30T00:00:00"/>
    <s v="United States"/>
    <s v="Peraton"/>
    <x v="19"/>
    <m/>
    <m/>
    <m/>
    <m/>
    <m/>
    <m/>
  </r>
  <r>
    <s v="Marianne Johansson"/>
    <x v="2"/>
    <x v="1436"/>
    <d v="2025-06-23T00:00:00"/>
    <s v="Sweden"/>
    <s v="Saab Dynamics"/>
    <x v="6"/>
    <m/>
    <m/>
    <m/>
    <m/>
    <m/>
    <m/>
  </r>
  <r>
    <s v="George D. Grant"/>
    <x v="2"/>
    <x v="1437"/>
    <d v="2025-07-21T00:00:00"/>
    <s v="United States"/>
    <s v="Telesol Communications, Inc."/>
    <x v="19"/>
    <m/>
    <m/>
    <m/>
    <m/>
    <m/>
    <m/>
  </r>
  <r>
    <s v="Matthew &quot;Matt&quot; Rhodes"/>
    <x v="2"/>
    <x v="1437"/>
    <d v="2028-06-21T00:00:00"/>
    <s v="United States"/>
    <s v="Na"/>
    <x v="14"/>
    <m/>
    <m/>
    <m/>
    <m/>
    <m/>
    <m/>
  </r>
  <r>
    <s v="Devon D. Clark"/>
    <x v="0"/>
    <x v="1438"/>
    <d v="2029-06-19T00:00:00"/>
    <s v="United States"/>
    <s v="Deloitte"/>
    <x v="30"/>
    <m/>
    <m/>
    <m/>
    <m/>
    <m/>
    <m/>
  </r>
  <r>
    <s v="Edoardo Luciano"/>
    <x v="2"/>
    <x v="1439"/>
    <d v="2028-06-17T00:00:00"/>
    <s v="Italy"/>
    <s v="Baker Hughes"/>
    <x v="32"/>
    <m/>
    <m/>
    <m/>
    <m/>
    <m/>
    <m/>
  </r>
  <r>
    <s v="Kennie &quot;Ken&quot; Garlington Jr."/>
    <x v="2"/>
    <x v="1440"/>
    <d v="2028-06-16T00:00:00"/>
    <s v="United States"/>
    <m/>
    <x v="4"/>
    <m/>
    <m/>
    <m/>
    <m/>
    <m/>
    <m/>
  </r>
  <r>
    <s v="Kyle M. Lewis"/>
    <x v="2"/>
    <x v="1440"/>
    <d v="2028-06-16T00:00:00"/>
    <s v="United States"/>
    <s v="Lockheed Martin Corporation"/>
    <x v="19"/>
    <m/>
    <m/>
    <m/>
    <m/>
    <m/>
    <m/>
  </r>
  <r>
    <s v="Pierre-Eric DEREUX"/>
    <x v="2"/>
    <x v="1441"/>
    <d v="2028-06-15T00:00:00"/>
    <s v="France"/>
    <s v="AIRBUS DEFENSE &amp; SPACE"/>
    <x v="0"/>
    <m/>
    <m/>
    <m/>
    <m/>
    <m/>
    <m/>
  </r>
  <r>
    <s v="Colin Mullery"/>
    <x v="2"/>
    <x v="1442"/>
    <d v="2025-06-14T00:00:00"/>
    <s v="United States"/>
    <s v="Booz Allen Hamilton, Inc"/>
    <x v="27"/>
    <m/>
    <m/>
    <m/>
    <m/>
    <m/>
    <m/>
  </r>
  <r>
    <s v="Mårten Norman"/>
    <x v="2"/>
    <x v="1443"/>
    <d v="2028-06-11T00:00:00"/>
    <s v="Sweden"/>
    <s v="Arcticus Systems AB"/>
    <x v="6"/>
    <m/>
    <m/>
    <m/>
    <m/>
    <m/>
    <m/>
  </r>
  <r>
    <s v="Pablo Melendez Rosario"/>
    <x v="0"/>
    <x v="1443"/>
    <d v="2029-06-11T00:00:00"/>
    <s v="United States"/>
    <s v="Lockheed Martin"/>
    <x v="4"/>
    <m/>
    <m/>
    <m/>
    <m/>
    <m/>
    <m/>
  </r>
  <r>
    <s v="Stephen D. Gregory"/>
    <x v="0"/>
    <x v="1443"/>
    <d v="2029-06-11T00:00:00"/>
    <s v="United Kingdom"/>
    <s v="Atkins"/>
    <x v="10"/>
    <m/>
    <m/>
    <m/>
    <m/>
    <m/>
    <m/>
  </r>
  <r>
    <s v="Claudia Parente"/>
    <x v="0"/>
    <x v="1444"/>
    <d v="2029-06-10T00:00:00"/>
    <s v="Portugal"/>
    <s v="ITER"/>
    <x v="9"/>
    <m/>
    <m/>
    <m/>
    <m/>
    <m/>
    <m/>
  </r>
  <r>
    <s v="Kanenori &quot;Kane&quot; Ishibashi"/>
    <x v="0"/>
    <x v="1444"/>
    <d v="2029-06-10T00:00:00"/>
    <s v="Japan"/>
    <s v="innovative DESIGN LLC"/>
    <x v="51"/>
    <m/>
    <m/>
    <m/>
    <m/>
    <m/>
    <m/>
  </r>
  <r>
    <s v="Eriko &quot;Elle&quot; Yamamoto"/>
    <x v="0"/>
    <x v="1445"/>
    <d v="2029-06-09T00:00:00"/>
    <s v="Japan"/>
    <s v="innovative DESIGN LLC"/>
    <x v="51"/>
    <m/>
    <m/>
    <m/>
    <m/>
    <m/>
    <m/>
  </r>
  <r>
    <s v="Francesco Davide Graziano"/>
    <x v="0"/>
    <x v="1445"/>
    <d v="2029-06-09T00:00:00"/>
    <s v="Italy"/>
    <s v="Wabtec"/>
    <x v="32"/>
    <m/>
    <m/>
    <m/>
    <m/>
    <m/>
    <m/>
  </r>
  <r>
    <s v="Louis Noble"/>
    <x v="2"/>
    <x v="1446"/>
    <d v="2028-06-07T00:00:00"/>
    <s v="United States"/>
    <m/>
    <x v="26"/>
    <m/>
    <m/>
    <m/>
    <m/>
    <m/>
    <m/>
  </r>
  <r>
    <s v="Henrik Balslev"/>
    <x v="1"/>
    <x v="1447"/>
    <m/>
    <s v="Denmark"/>
    <s v="Systems Engineering A/S"/>
    <x v="41"/>
    <m/>
    <m/>
    <m/>
    <m/>
    <m/>
    <m/>
  </r>
  <r>
    <s v="Henri CUILLER"/>
    <x v="2"/>
    <x v="1448"/>
    <d v="2028-06-03T00:00:00"/>
    <s v="France"/>
    <s v="CAPGEMINI"/>
    <x v="0"/>
    <m/>
    <m/>
    <m/>
    <m/>
    <m/>
    <m/>
  </r>
  <r>
    <s v="Christer Asplund"/>
    <x v="0"/>
    <x v="1449"/>
    <d v="2029-05-28T00:00:00"/>
    <s v="Sweden"/>
    <s v="Volvo Construction Equipment AB"/>
    <x v="6"/>
    <m/>
    <m/>
    <m/>
    <m/>
    <m/>
    <m/>
  </r>
  <r>
    <s v="Natalie Davila-Rendon"/>
    <x v="2"/>
    <x v="1449"/>
    <d v="2028-05-28T00:00:00"/>
    <s v="United States"/>
    <s v="Lockheed Martin"/>
    <x v="2"/>
    <m/>
    <m/>
    <m/>
    <m/>
    <m/>
    <m/>
  </r>
  <r>
    <s v="Carolina Minguez Crespo"/>
    <x v="2"/>
    <x v="1450"/>
    <d v="2028-05-30T00:00:00"/>
    <s v="Spain"/>
    <s v="General Dynamics European Land Systems"/>
    <x v="48"/>
    <m/>
    <m/>
    <m/>
    <m/>
    <m/>
    <m/>
  </r>
  <r>
    <s v="Guillaume COMELLI"/>
    <x v="2"/>
    <x v="1450"/>
    <d v="2028-05-27T00:00:00"/>
    <s v="France"/>
    <s v="THALES ALENIA SPACE"/>
    <x v="0"/>
    <m/>
    <m/>
    <m/>
    <m/>
    <m/>
    <m/>
  </r>
  <r>
    <s v="Tommer R. Ender"/>
    <x v="2"/>
    <x v="1450"/>
    <d v="2028-05-27T00:00:00"/>
    <s v="United States"/>
    <s v="Georgia Tech Research Institute"/>
    <x v="34"/>
    <m/>
    <m/>
    <m/>
    <m/>
    <m/>
    <m/>
  </r>
  <r>
    <s v="Emiliano Caggiano"/>
    <x v="2"/>
    <x v="1451"/>
    <d v="2028-05-26T00:00:00"/>
    <s v="Italy"/>
    <s v="BakerHughes - Nuovo Pignone"/>
    <x v="32"/>
    <m/>
    <m/>
    <m/>
    <m/>
    <m/>
    <m/>
  </r>
  <r>
    <s v="Tim Wiseley"/>
    <x v="2"/>
    <x v="1451"/>
    <d v="2026-04-18T00:00:00"/>
    <s v="United States"/>
    <s v="Sandia National Laboratories"/>
    <x v="37"/>
    <m/>
    <m/>
    <m/>
    <m/>
    <m/>
    <m/>
  </r>
  <r>
    <s v="Douglas Slater"/>
    <x v="0"/>
    <x v="1452"/>
    <d v="2029-05-24T00:00:00"/>
    <s v="United Kingdom"/>
    <s v="NES Fircroft"/>
    <x v="10"/>
    <m/>
    <m/>
    <m/>
    <m/>
    <m/>
    <m/>
  </r>
  <r>
    <s v="Glenn Tan"/>
    <x v="2"/>
    <x v="1453"/>
    <d v="2028-05-23T00:00:00"/>
    <s v="United States"/>
    <s v="Cubic Corporation"/>
    <x v="27"/>
    <m/>
    <m/>
    <m/>
    <m/>
    <m/>
    <m/>
  </r>
  <r>
    <s v="Luke F. Edelston"/>
    <x v="2"/>
    <x v="1453"/>
    <d v="2028-05-23T00:00:00"/>
    <s v="United Kingdom"/>
    <s v="WSP"/>
    <x v="10"/>
    <m/>
    <m/>
    <m/>
    <m/>
    <m/>
    <m/>
  </r>
  <r>
    <s v="Carla Russo"/>
    <x v="2"/>
    <x v="1454"/>
    <d v="2028-05-20T00:00:00"/>
    <s v="United States"/>
    <s v="United States Army"/>
    <x v="42"/>
    <m/>
    <m/>
    <m/>
    <m/>
    <m/>
    <m/>
  </r>
  <r>
    <s v="Mauro Pasquinelli"/>
    <x v="2"/>
    <x v="1454"/>
    <d v="2028-05-20T00:00:00"/>
    <s v="Italy"/>
    <s v="Thales Alenia Space"/>
    <x v="32"/>
    <m/>
    <m/>
    <m/>
    <m/>
    <m/>
    <m/>
  </r>
  <r>
    <s v="Alessio Emilio Colombo"/>
    <x v="2"/>
    <x v="1455"/>
    <d v="2028-05-14T00:00:00"/>
    <s v="Italy"/>
    <m/>
    <x v="32"/>
    <m/>
    <m/>
    <m/>
    <m/>
    <m/>
    <m/>
  </r>
  <r>
    <s v="Warren Mercado"/>
    <x v="2"/>
    <x v="1456"/>
    <d v="2028-05-11T00:00:00"/>
    <s v="United States"/>
    <s v="Naval Information Warfare Center Atlantic"/>
    <x v="65"/>
    <m/>
    <m/>
    <m/>
    <m/>
    <m/>
    <m/>
  </r>
  <r>
    <s v="Jean-Francois VERON"/>
    <x v="0"/>
    <x v="1457"/>
    <d v="2029-05-09T00:00:00"/>
    <s v="France"/>
    <s v="ENAC"/>
    <x v="0"/>
    <m/>
    <m/>
    <m/>
    <m/>
    <m/>
    <m/>
  </r>
  <r>
    <s v="Ana Margarita M. Alvarez Mari"/>
    <x v="2"/>
    <x v="1458"/>
    <d v="2028-05-08T00:00:00"/>
    <s v="Australia"/>
    <s v="Bombardier"/>
    <x v="12"/>
    <m/>
    <m/>
    <m/>
    <m/>
    <m/>
    <m/>
  </r>
  <r>
    <s v="Giovanni Maria Del Grosso"/>
    <x v="2"/>
    <x v="1459"/>
    <d v="2028-05-06T00:00:00"/>
    <s v="Italy"/>
    <m/>
    <x v="32"/>
    <m/>
    <m/>
    <m/>
    <m/>
    <m/>
    <m/>
  </r>
  <r>
    <s v="Manuela Marabucci"/>
    <x v="2"/>
    <x v="1459"/>
    <d v="2028-05-06T00:00:00"/>
    <s v="Italy"/>
    <s v="Starion Group"/>
    <x v="32"/>
    <m/>
    <m/>
    <m/>
    <m/>
    <m/>
    <m/>
  </r>
  <r>
    <s v="Lisa Morgan"/>
    <x v="0"/>
    <x v="1460"/>
    <d v="2029-05-05T00:00:00"/>
    <s v="United States"/>
    <m/>
    <x v="31"/>
    <m/>
    <m/>
    <m/>
    <m/>
    <m/>
    <m/>
  </r>
  <r>
    <s v="Neil Gow"/>
    <x v="0"/>
    <x v="1461"/>
    <d v="2029-05-03T00:00:00"/>
    <s v="United Kingdom"/>
    <s v="Aker Solutions"/>
    <x v="10"/>
    <m/>
    <m/>
    <m/>
    <m/>
    <m/>
    <m/>
  </r>
  <r>
    <s v="Philip J. Duguid Mr"/>
    <x v="0"/>
    <x v="1462"/>
    <d v="2029-05-02T00:00:00"/>
    <s v="United Kingdom"/>
    <s v="OneSubsea"/>
    <x v="10"/>
    <m/>
    <m/>
    <m/>
    <m/>
    <m/>
    <m/>
  </r>
  <r>
    <s v="Ryan Neillo"/>
    <x v="0"/>
    <x v="1463"/>
    <d v="2029-04-30T00:00:00"/>
    <s v="United States"/>
    <s v="Northrop Grumman"/>
    <x v="8"/>
    <m/>
    <m/>
    <m/>
    <m/>
    <m/>
    <m/>
  </r>
  <r>
    <s v="Nicola di Francescantonio"/>
    <x v="2"/>
    <x v="1464"/>
    <d v="2028-04-29T00:00:00"/>
    <s v="Italy"/>
    <s v="Thales Alenia Space"/>
    <x v="32"/>
    <m/>
    <m/>
    <m/>
    <m/>
    <m/>
    <m/>
  </r>
  <r>
    <s v="Stewart Pelle"/>
    <x v="2"/>
    <x v="1464"/>
    <d v="2025-09-29T00:00:00"/>
    <s v="Italy"/>
    <m/>
    <x v="32"/>
    <m/>
    <m/>
    <m/>
    <m/>
    <m/>
    <m/>
  </r>
  <r>
    <s v="Yan Kit &quot;Ken&quot; MOK"/>
    <x v="2"/>
    <x v="1465"/>
    <d v="2028-04-28T00:00:00"/>
    <s v="Hong Kong"/>
    <s v="Arup"/>
    <x v="71"/>
    <m/>
    <m/>
    <m/>
    <m/>
    <m/>
    <m/>
  </r>
  <r>
    <s v="Aimee Futreal"/>
    <x v="0"/>
    <x v="1466"/>
    <d v="2029-04-27T00:00:00"/>
    <s v="United States"/>
    <s v="ASI LLC"/>
    <x v="23"/>
    <m/>
    <m/>
    <m/>
    <m/>
    <m/>
    <m/>
  </r>
  <r>
    <s v="Ashwin Kumar"/>
    <x v="0"/>
    <x v="1466"/>
    <d v="2029-04-26T00:00:00"/>
    <s v="United Kingdom"/>
    <s v="Thales UK"/>
    <x v="10"/>
    <m/>
    <m/>
    <m/>
    <m/>
    <m/>
    <m/>
  </r>
  <r>
    <s v="Timothy Aramil"/>
    <x v="2"/>
    <x v="1467"/>
    <d v="2028-04-25T00:00:00"/>
    <s v="United States"/>
    <s v="Amentum"/>
    <x v="58"/>
    <m/>
    <m/>
    <m/>
    <m/>
    <m/>
    <m/>
  </r>
  <r>
    <s v="Délia CELLARIER"/>
    <x v="0"/>
    <x v="1468"/>
    <d v="2029-04-23T00:00:00"/>
    <s v="France"/>
    <s v="Thales Alenia Space"/>
    <x v="0"/>
    <m/>
    <m/>
    <m/>
    <m/>
    <m/>
    <m/>
  </r>
  <r>
    <s v="Vijay Jadav"/>
    <x v="2"/>
    <x v="1468"/>
    <d v="2028-04-23T00:00:00"/>
    <s v="United States"/>
    <s v="Booz Allen Hamilton"/>
    <x v="42"/>
    <m/>
    <m/>
    <m/>
    <m/>
    <m/>
    <m/>
  </r>
  <r>
    <s v="Junqiang Cheng"/>
    <x v="2"/>
    <x v="1469"/>
    <d v="2028-04-22T00:00:00"/>
    <s v="China"/>
    <s v="Aviation Industry Corporation of China"/>
    <x v="21"/>
    <m/>
    <m/>
    <m/>
    <m/>
    <m/>
    <m/>
  </r>
  <r>
    <s v="Daniele Marcucci"/>
    <x v="2"/>
    <x v="1470"/>
    <d v="2028-04-17T00:00:00"/>
    <s v="Italy"/>
    <s v="Baker Hughes"/>
    <x v="32"/>
    <m/>
    <m/>
    <m/>
    <m/>
    <m/>
    <m/>
  </r>
  <r>
    <s v="Juan Llorens"/>
    <x v="1"/>
    <x v="1471"/>
    <m/>
    <s v="Spain"/>
    <s v="Universidad Carlos III de Madrid"/>
    <x v="48"/>
    <m/>
    <m/>
    <m/>
    <m/>
    <m/>
    <m/>
  </r>
  <r>
    <s v="Sri Harsha Maramraju"/>
    <x v="2"/>
    <x v="1472"/>
    <d v="2028-04-14T00:00:00"/>
    <s v="United States"/>
    <s v="Dexcom"/>
    <x v="27"/>
    <m/>
    <m/>
    <m/>
    <m/>
    <m/>
    <m/>
  </r>
  <r>
    <s v="William Easttom II"/>
    <x v="0"/>
    <x v="1472"/>
    <d v="2029-04-14T00:00:00"/>
    <s v="United States"/>
    <m/>
    <x v="58"/>
    <m/>
    <m/>
    <m/>
    <m/>
    <m/>
    <m/>
  </r>
  <r>
    <s v="xuanchen pan"/>
    <x v="2"/>
    <x v="1472"/>
    <d v="2028-04-30T00:00:00"/>
    <s v="China"/>
    <s v="AVLInside Mobile Security"/>
    <x v="21"/>
    <m/>
    <m/>
    <m/>
    <m/>
    <m/>
    <m/>
  </r>
  <r>
    <s v="Omer Ertekin"/>
    <x v="1"/>
    <x v="1473"/>
    <m/>
    <s v="Turkey"/>
    <s v="HDM DANIŞMANLIK"/>
    <x v="28"/>
    <m/>
    <m/>
    <m/>
    <m/>
    <m/>
    <m/>
  </r>
  <r>
    <s v="Abele Quaregna"/>
    <x v="2"/>
    <x v="1474"/>
    <d v="2028-04-10T00:00:00"/>
    <s v="Italy"/>
    <s v="Thales Alenia Space"/>
    <x v="32"/>
    <m/>
    <m/>
    <m/>
    <m/>
    <m/>
    <m/>
  </r>
  <r>
    <s v="America C. &quot;Cristina&quot; Fritz"/>
    <x v="0"/>
    <x v="1474"/>
    <d v="2029-04-10T00:00:00"/>
    <s v="United States"/>
    <s v="Sandia National Laboratories"/>
    <x v="46"/>
    <m/>
    <m/>
    <m/>
    <m/>
    <m/>
    <m/>
  </r>
  <r>
    <s v="David Kouchnerkavich"/>
    <x v="2"/>
    <x v="1475"/>
    <d v="2028-04-08T00:00:00"/>
    <s v="United States"/>
    <s v="LinQuest Corporation"/>
    <x v="26"/>
    <m/>
    <m/>
    <m/>
    <m/>
    <m/>
    <m/>
  </r>
  <r>
    <s v="Vincent DEBRAY"/>
    <x v="2"/>
    <x v="1476"/>
    <d v="2028-04-07T00:00:00"/>
    <s v="France"/>
    <s v="Konboi One"/>
    <x v="0"/>
    <m/>
    <m/>
    <m/>
    <m/>
    <m/>
    <m/>
  </r>
  <r>
    <s v="Spencer Studley"/>
    <x v="2"/>
    <x v="1477"/>
    <d v="2028-04-06T00:00:00"/>
    <s v="United States"/>
    <m/>
    <x v="44"/>
    <m/>
    <m/>
    <m/>
    <m/>
    <m/>
    <m/>
  </r>
  <r>
    <s v="Christian Sprague"/>
    <x v="0"/>
    <x v="1478"/>
    <d v="2029-04-04T00:00:00"/>
    <s v="United States"/>
    <m/>
    <x v="15"/>
    <m/>
    <m/>
    <m/>
    <m/>
    <m/>
    <m/>
  </r>
  <r>
    <s v="Thomas E. &quot;Tom&quot; Stilley Jr."/>
    <x v="0"/>
    <x v="1478"/>
    <d v="2029-04-04T00:00:00"/>
    <s v="United States"/>
    <s v="US Navy"/>
    <x v="27"/>
    <m/>
    <m/>
    <m/>
    <m/>
    <m/>
    <m/>
  </r>
  <r>
    <s v="Luciano Pollice"/>
    <x v="2"/>
    <x v="1479"/>
    <d v="2028-04-02T00:00:00"/>
    <s v="Italy"/>
    <s v="ESA - European Space Agency"/>
    <x v="32"/>
    <m/>
    <m/>
    <m/>
    <m/>
    <m/>
    <m/>
  </r>
  <r>
    <s v="Gregory S. &quot;Greg&quot; Parnell"/>
    <x v="2"/>
    <x v="1480"/>
    <d v="2028-04-01T00:00:00"/>
    <s v="United States"/>
    <s v="University of Arkansas"/>
    <x v="14"/>
    <m/>
    <m/>
    <m/>
    <m/>
    <m/>
    <m/>
  </r>
  <r>
    <s v="Ian Ridpath"/>
    <x v="2"/>
    <x v="1480"/>
    <d v="2028-04-01T00:00:00"/>
    <s v="United Kingdom"/>
    <s v="MOD"/>
    <x v="10"/>
    <m/>
    <m/>
    <m/>
    <m/>
    <m/>
    <m/>
  </r>
  <r>
    <s v="Mark Bauer"/>
    <x v="2"/>
    <x v="1481"/>
    <d v="2028-03-31T00:00:00"/>
    <s v="United States"/>
    <s v="SAIC"/>
    <x v="27"/>
    <m/>
    <m/>
    <m/>
    <m/>
    <m/>
    <m/>
  </r>
  <r>
    <s v="Teng Li"/>
    <x v="2"/>
    <x v="1481"/>
    <d v="2025-09-05T00:00:00"/>
    <s v="China"/>
    <s v="Aviation Industry Corporation of China"/>
    <x v="21"/>
    <m/>
    <m/>
    <m/>
    <m/>
    <m/>
    <m/>
  </r>
  <r>
    <s v="Wayne A. Wolfe"/>
    <x v="2"/>
    <x v="1482"/>
    <d v="2028-03-29T00:00:00"/>
    <s v="United States"/>
    <s v="US Air Force"/>
    <x v="54"/>
    <m/>
    <m/>
    <m/>
    <m/>
    <m/>
    <m/>
  </r>
  <r>
    <s v="James E. &quot;Jamie&quot; Howell III"/>
    <x v="2"/>
    <x v="1483"/>
    <d v="2028-03-24T00:00:00"/>
    <s v="United States"/>
    <s v="Retired"/>
    <x v="30"/>
    <m/>
    <m/>
    <m/>
    <m/>
    <m/>
    <m/>
  </r>
  <r>
    <s v="Katherine Iverson"/>
    <x v="0"/>
    <x v="1484"/>
    <d v="2029-03-22T00:00:00"/>
    <s v="United States"/>
    <s v="Booz Allen Hamilton"/>
    <x v="31"/>
    <m/>
    <m/>
    <m/>
    <m/>
    <m/>
    <m/>
  </r>
  <r>
    <s v="Michael A. Thompson"/>
    <x v="0"/>
    <x v="1484"/>
    <d v="2029-03-22T00:00:00"/>
    <s v="United States"/>
    <s v="NIWC Atlantic"/>
    <x v="65"/>
    <m/>
    <m/>
    <m/>
    <m/>
    <m/>
    <m/>
  </r>
  <r>
    <s v="Segun Ademonehin"/>
    <x v="0"/>
    <x v="1484"/>
    <d v="2029-08-25T00:00:00"/>
    <s v="United States"/>
    <s v="Abbott Laboratories"/>
    <x v="49"/>
    <m/>
    <m/>
    <m/>
    <m/>
    <m/>
    <m/>
  </r>
  <r>
    <s v="Christopher Owen"/>
    <x v="2"/>
    <x v="1485"/>
    <d v="2028-03-21T00:00:00"/>
    <s v="United States"/>
    <s v="Booz Allen Hamilton"/>
    <x v="39"/>
    <m/>
    <m/>
    <m/>
    <m/>
    <m/>
    <m/>
  </r>
  <r>
    <s v="Linda Knisley"/>
    <x v="2"/>
    <x v="1486"/>
    <d v="2028-03-20T00:00:00"/>
    <s v="United States"/>
    <s v="BAE Systems"/>
    <x v="16"/>
    <m/>
    <m/>
    <m/>
    <m/>
    <m/>
    <m/>
  </r>
  <r>
    <s v="Christopher Lawrence"/>
    <x v="0"/>
    <x v="1487"/>
    <d v="2029-03-15T00:00:00"/>
    <s v="United States"/>
    <s v="Boeing Intelligence &amp; Analytics"/>
    <x v="42"/>
    <m/>
    <m/>
    <m/>
    <m/>
    <m/>
    <m/>
  </r>
  <r>
    <s v="David Robles Esclarin"/>
    <x v="2"/>
    <x v="1488"/>
    <d v="2028-03-14T00:00:00"/>
    <s v="Spain"/>
    <s v="GDELS"/>
    <x v="48"/>
    <m/>
    <m/>
    <m/>
    <m/>
    <m/>
    <m/>
  </r>
  <r>
    <s v="Roy T. Threadgall"/>
    <x v="2"/>
    <x v="1489"/>
    <d v="2028-03-12T00:00:00"/>
    <s v="Australia"/>
    <s v="BAE Systems"/>
    <x v="10"/>
    <m/>
    <m/>
    <m/>
    <m/>
    <m/>
    <m/>
  </r>
  <r>
    <s v="Wendy Lui"/>
    <x v="1"/>
    <x v="1489"/>
    <m/>
    <s v="United States"/>
    <s v="LinQuest Corporation"/>
    <x v="26"/>
    <m/>
    <m/>
    <m/>
    <m/>
    <m/>
    <m/>
  </r>
  <r>
    <s v="Bernardo A. Delicado"/>
    <x v="1"/>
    <x v="1490"/>
    <m/>
    <s v="Spain"/>
    <m/>
    <x v="60"/>
    <m/>
    <m/>
    <m/>
    <m/>
    <m/>
    <m/>
  </r>
  <r>
    <s v="David Cuthbert"/>
    <x v="0"/>
    <x v="1491"/>
    <d v="2029-03-10T00:00:00"/>
    <s v="United States"/>
    <s v="SAIC"/>
    <x v="27"/>
    <m/>
    <m/>
    <m/>
    <m/>
    <m/>
    <m/>
  </r>
  <r>
    <s v="Stefano Conti"/>
    <x v="2"/>
    <x v="1491"/>
    <d v="2028-03-10T00:00:00"/>
    <s v="Italy"/>
    <s v="Thales Alenia Space"/>
    <x v="32"/>
    <m/>
    <m/>
    <m/>
    <m/>
    <m/>
    <m/>
  </r>
  <r>
    <s v="James M. &quot;Jim&quot; Adams"/>
    <x v="2"/>
    <x v="1492"/>
    <d v="2028-03-09T00:00:00"/>
    <s v="United States"/>
    <s v="Colorado State University"/>
    <x v="2"/>
    <m/>
    <m/>
    <m/>
    <m/>
    <m/>
    <m/>
  </r>
  <r>
    <s v="Charles &quot;Charley&quot; Patton"/>
    <x v="2"/>
    <x v="1493"/>
    <d v="2028-03-09T00:00:00"/>
    <s v="United States"/>
    <s v="Northrop Grumman Corporation"/>
    <x v="27"/>
    <m/>
    <m/>
    <m/>
    <m/>
    <m/>
    <m/>
  </r>
  <r>
    <s v="Tommaso Betti"/>
    <x v="2"/>
    <x v="1493"/>
    <d v="2028-03-03T00:00:00"/>
    <s v="Italy"/>
    <s v="Aero Alliance"/>
    <x v="32"/>
    <m/>
    <m/>
    <m/>
    <m/>
    <m/>
    <m/>
  </r>
  <r>
    <s v="Stefan Heesch"/>
    <x v="2"/>
    <x v="1494"/>
    <d v="2028-03-11T00:00:00"/>
    <s v="Switzerland"/>
    <s v="Roche Diagnostics"/>
    <x v="9"/>
    <m/>
    <m/>
    <m/>
    <m/>
    <m/>
    <m/>
  </r>
  <r>
    <s v="Christopher Gentes"/>
    <x v="2"/>
    <x v="1495"/>
    <d v="2028-02-27T00:00:00"/>
    <s v="United States"/>
    <s v="NIWC"/>
    <x v="65"/>
    <m/>
    <m/>
    <m/>
    <m/>
    <m/>
    <m/>
  </r>
  <r>
    <s v="Giovanni Gasparro"/>
    <x v="2"/>
    <x v="1495"/>
    <d v="2028-02-27T00:00:00"/>
    <s v="Italy"/>
    <s v="Thales Alenia Space"/>
    <x v="32"/>
    <m/>
    <m/>
    <m/>
    <m/>
    <m/>
    <m/>
  </r>
  <r>
    <s v="Aart Rebel"/>
    <x v="2"/>
    <x v="1496"/>
    <d v="2028-02-26T00:00:00"/>
    <s v="Australia"/>
    <s v="Informatech"/>
    <x v="12"/>
    <m/>
    <m/>
    <m/>
    <m/>
    <m/>
    <m/>
  </r>
  <r>
    <s v="Timothy P. &quot;Tim&quot; Wood"/>
    <x v="2"/>
    <x v="1497"/>
    <d v="2028-02-23T00:00:00"/>
    <s v="United States"/>
    <s v="Axiom Space"/>
    <x v="58"/>
    <m/>
    <m/>
    <m/>
    <m/>
    <m/>
    <m/>
  </r>
  <r>
    <s v="Angelo A. Guevara"/>
    <x v="1"/>
    <x v="1498"/>
    <m/>
    <s v="United States"/>
    <s v="Lockheed Martin Corporation"/>
    <x v="59"/>
    <m/>
    <m/>
    <m/>
    <m/>
    <m/>
    <m/>
  </r>
  <r>
    <s v="Keisuke MORISHITA"/>
    <x v="0"/>
    <x v="1499"/>
    <d v="2029-02-21T00:00:00"/>
    <s v="Japan"/>
    <m/>
    <x v="51"/>
    <m/>
    <m/>
    <m/>
    <m/>
    <m/>
    <m/>
  </r>
  <r>
    <s v="Michelle Carroll"/>
    <x v="2"/>
    <x v="1500"/>
    <d v="2028-04-04T00:00:00"/>
    <s v="United States"/>
    <s v="Space and Naval Warfare Systems Command (SPAWAR)"/>
    <x v="65"/>
    <m/>
    <m/>
    <m/>
    <m/>
    <m/>
    <m/>
  </r>
  <r>
    <s v="Vijay Subramanian"/>
    <x v="2"/>
    <x v="1501"/>
    <d v="2028-02-16T00:00:00"/>
    <s v="United States"/>
    <m/>
    <x v="31"/>
    <m/>
    <m/>
    <m/>
    <m/>
    <m/>
    <m/>
  </r>
  <r>
    <s v="Mark R. Johnson"/>
    <x v="2"/>
    <x v="1502"/>
    <d v="2028-02-15T00:00:00"/>
    <s v="United States"/>
    <s v="Clarios"/>
    <x v="16"/>
    <m/>
    <m/>
    <m/>
    <m/>
    <m/>
    <m/>
  </r>
  <r>
    <s v="Joseph &quot;Joe&quot; Fraley III"/>
    <x v="2"/>
    <x v="1503"/>
    <d v="2028-02-12T00:00:00"/>
    <s v="United States"/>
    <s v="Leidos"/>
    <x v="58"/>
    <m/>
    <m/>
    <m/>
    <m/>
    <m/>
    <m/>
  </r>
  <r>
    <s v="Tera Cardinale"/>
    <x v="2"/>
    <x v="1504"/>
    <d v="2028-02-10T00:00:00"/>
    <s v="United States"/>
    <s v="U.S. Army"/>
    <x v="16"/>
    <m/>
    <m/>
    <m/>
    <m/>
    <m/>
    <m/>
  </r>
  <r>
    <s v="Ajay Thukral"/>
    <x v="2"/>
    <x v="1505"/>
    <d v="2028-02-05T00:00:00"/>
    <s v="United States"/>
    <s v="Healthcare"/>
    <x v="56"/>
    <m/>
    <m/>
    <m/>
    <m/>
    <m/>
    <m/>
  </r>
  <r>
    <s v="Andrew Murrell"/>
    <x v="2"/>
    <x v="1505"/>
    <d v="2028-02-05T00:00:00"/>
    <s v="United States"/>
    <s v="Northrop Grumman"/>
    <x v="26"/>
    <m/>
    <m/>
    <m/>
    <m/>
    <m/>
    <m/>
  </r>
  <r>
    <s v="Blaise Canzian"/>
    <x v="2"/>
    <x v="1505"/>
    <d v="2028-01-21T00:00:00"/>
    <s v="United States"/>
    <s v="II-VI Aerospace and Defense"/>
    <x v="52"/>
    <m/>
    <m/>
    <m/>
    <m/>
    <m/>
    <m/>
  </r>
  <r>
    <s v="Dawn Handley"/>
    <x v="2"/>
    <x v="1505"/>
    <d v="2028-02-02T00:00:00"/>
    <s v="United States"/>
    <s v="Lockheed Martin Corporation"/>
    <x v="4"/>
    <m/>
    <m/>
    <m/>
    <m/>
    <m/>
    <m/>
  </r>
  <r>
    <s v="Jason Savage"/>
    <x v="2"/>
    <x v="1505"/>
    <d v="2028-01-31T00:00:00"/>
    <s v="United States"/>
    <m/>
    <x v="16"/>
    <m/>
    <m/>
    <m/>
    <m/>
    <m/>
    <m/>
  </r>
  <r>
    <s v="Jonathan M. Hodapp"/>
    <x v="2"/>
    <x v="1505"/>
    <d v="2028-01-21T00:00:00"/>
    <s v="United States"/>
    <s v="SAIC"/>
    <x v="27"/>
    <m/>
    <m/>
    <m/>
    <m/>
    <m/>
    <m/>
  </r>
  <r>
    <s v="Kenneth L. &quot;Ken or Mac&quot; McElroy Jr."/>
    <x v="2"/>
    <x v="1505"/>
    <d v="2028-01-31T00:00:00"/>
    <s v="United States"/>
    <s v="Booz Allen Hamilton"/>
    <x v="42"/>
    <m/>
    <m/>
    <m/>
    <m/>
    <m/>
    <m/>
  </r>
  <r>
    <s v="Kevin G. Gerard Aguigui"/>
    <x v="2"/>
    <x v="1505"/>
    <d v="2028-03-19T00:00:00"/>
    <s v="United States"/>
    <s v="Kimley-Horn and Associates, Inc."/>
    <x v="44"/>
    <m/>
    <m/>
    <m/>
    <m/>
    <m/>
    <m/>
  </r>
  <r>
    <s v="Robert Lee"/>
    <x v="2"/>
    <x v="1505"/>
    <d v="2028-01-26T00:00:00"/>
    <s v="United States"/>
    <s v="Booz Allen Hamilton"/>
    <x v="19"/>
    <m/>
    <m/>
    <m/>
    <m/>
    <m/>
    <m/>
  </r>
  <r>
    <s v="Salvatore Ferrara"/>
    <x v="2"/>
    <x v="1505"/>
    <d v="2026-08-24T00:00:00"/>
    <s v="United States"/>
    <s v="Missing Link Consulting"/>
    <x v="19"/>
    <m/>
    <m/>
    <m/>
    <m/>
    <m/>
    <m/>
  </r>
  <r>
    <s v="Vilay &quot;Viengvilay&quot; Soukhavong"/>
    <x v="2"/>
    <x v="1505"/>
    <d v="2028-01-25T00:00:00"/>
    <s v="Australia"/>
    <s v="Cubic"/>
    <x v="12"/>
    <m/>
    <m/>
    <m/>
    <m/>
    <m/>
    <m/>
  </r>
  <r>
    <s v="Michal Wieteska"/>
    <x v="0"/>
    <x v="1506"/>
    <d v="2029-01-29T00:00:00"/>
    <s v="Poland"/>
    <s v="Michał Wieteska Consulting NIP: 834-140-76-52"/>
    <x v="66"/>
    <m/>
    <m/>
    <m/>
    <m/>
    <m/>
    <m/>
  </r>
  <r>
    <s v="Jonas Hallqvist"/>
    <x v="1"/>
    <x v="1507"/>
    <m/>
    <s v="Sweden"/>
    <s v="Saab AB"/>
    <x v="6"/>
    <m/>
    <m/>
    <m/>
    <m/>
    <m/>
    <m/>
  </r>
  <r>
    <s v="Arne Waitschat"/>
    <x v="2"/>
    <x v="1508"/>
    <d v="2028-01-23T00:00:00"/>
    <s v="Germany"/>
    <s v="ATLAS ELEKTRONIK GmbH"/>
    <x v="3"/>
    <m/>
    <m/>
    <m/>
    <m/>
    <m/>
    <m/>
  </r>
  <r>
    <s v="Benjamin Schwartz"/>
    <x v="2"/>
    <x v="1509"/>
    <d v="2028-02-11T00:00:00"/>
    <s v="United States"/>
    <s v="Monterey Technologies, Inc"/>
    <x v="25"/>
    <m/>
    <m/>
    <m/>
    <m/>
    <m/>
    <m/>
  </r>
  <r>
    <s v="Alexandre H. &quot;Alex Santos&quot; Santos"/>
    <x v="2"/>
    <x v="1510"/>
    <d v="2028-01-13T00:00:00"/>
    <s v="Brazil"/>
    <s v="Whirlpool Corporation"/>
    <x v="7"/>
    <m/>
    <m/>
    <m/>
    <m/>
    <m/>
    <m/>
  </r>
  <r>
    <s v="gilles laplane"/>
    <x v="1"/>
    <x v="1510"/>
    <m/>
    <s v="France"/>
    <s v="Thales SIX"/>
    <x v="10"/>
    <m/>
    <m/>
    <m/>
    <m/>
    <m/>
    <m/>
  </r>
  <r>
    <s v="Gabriel A. Lengua"/>
    <x v="1"/>
    <x v="1511"/>
    <m/>
    <s v="United States"/>
    <s v="SAIC"/>
    <x v="27"/>
    <m/>
    <m/>
    <m/>
    <m/>
    <m/>
    <m/>
  </r>
  <r>
    <s v="Carolina P. Jaloto"/>
    <x v="0"/>
    <x v="1512"/>
    <d v="2029-01-09T00:00:00"/>
    <s v="United Kingdom"/>
    <s v="AKER SOLUTIONS"/>
    <x v="10"/>
    <m/>
    <m/>
    <m/>
    <m/>
    <m/>
    <m/>
  </r>
  <r>
    <s v="Fergus A. McCowan"/>
    <x v="2"/>
    <x v="1512"/>
    <d v="2028-01-09T00:00:00"/>
    <s v="Australia"/>
    <s v="H3L Pty Ltd"/>
    <x v="12"/>
    <m/>
    <m/>
    <m/>
    <m/>
    <m/>
    <m/>
  </r>
  <r>
    <s v="Adrian P. Dyer"/>
    <x v="0"/>
    <x v="1513"/>
    <d v="2029-01-07T00:00:00"/>
    <s v="United Kingdom"/>
    <s v="BAE Systems Naval Ships Ltd."/>
    <x v="10"/>
    <m/>
    <m/>
    <m/>
    <m/>
    <m/>
    <m/>
  </r>
  <r>
    <s v="Philip S. Church"/>
    <x v="0"/>
    <x v="1514"/>
    <d v="2029-01-04T00:00:00"/>
    <s v="United Kingdom"/>
    <s v="Maritime - Naval Ships"/>
    <x v="10"/>
    <m/>
    <m/>
    <m/>
    <m/>
    <m/>
    <m/>
  </r>
  <r>
    <s v="María Isabel González"/>
    <x v="2"/>
    <x v="1515"/>
    <d v="2028-01-30T00:00:00"/>
    <s v="Spain"/>
    <s v="Tecnobit"/>
    <x v="48"/>
    <m/>
    <m/>
    <m/>
    <m/>
    <m/>
    <m/>
  </r>
  <r>
    <s v="Pamela Cole"/>
    <x v="2"/>
    <x v="1516"/>
    <d v="2026-12-30T00:00:00"/>
    <s v="United States"/>
    <s v="Naval Information Warfare Center (NIWC) Atlantic"/>
    <x v="50"/>
    <m/>
    <m/>
    <m/>
    <m/>
    <m/>
    <m/>
  </r>
  <r>
    <s v="Ralph Garry"/>
    <x v="2"/>
    <x v="1517"/>
    <d v="2028-05-12T00:00:00"/>
    <s v="United States"/>
    <s v="Leidos"/>
    <x v="13"/>
    <m/>
    <m/>
    <m/>
    <m/>
    <m/>
    <m/>
  </r>
  <r>
    <s v="Mathias Arvidsson"/>
    <x v="2"/>
    <x v="1518"/>
    <d v="2027-12-24T00:00:00"/>
    <s v="Sweden"/>
    <s v="AFRY"/>
    <x v="6"/>
    <m/>
    <m/>
    <m/>
    <m/>
    <m/>
    <m/>
  </r>
  <r>
    <s v="Megan E. Velez Rivera"/>
    <x v="2"/>
    <x v="1518"/>
    <d v="2027-12-24T00:00:00"/>
    <s v="United States"/>
    <s v="Amazon Web Services"/>
    <x v="42"/>
    <m/>
    <m/>
    <m/>
    <m/>
    <m/>
    <m/>
  </r>
  <r>
    <s v="Francesco Gamberi"/>
    <x v="2"/>
    <x v="1519"/>
    <d v="2027-12-22T00:00:00"/>
    <s v="Italy"/>
    <s v="Baker and Hughes"/>
    <x v="32"/>
    <m/>
    <m/>
    <m/>
    <m/>
    <m/>
    <m/>
  </r>
  <r>
    <s v="Dariusz Walter"/>
    <x v="2"/>
    <x v="1520"/>
    <d v="2027-12-20T00:00:00"/>
    <s v="Australia"/>
    <s v="BAE Systems"/>
    <x v="12"/>
    <m/>
    <m/>
    <m/>
    <m/>
    <m/>
    <m/>
  </r>
  <r>
    <s v="Eileen R. Phillips"/>
    <x v="2"/>
    <x v="1520"/>
    <d v="2027-12-20T00:00:00"/>
    <s v="United States"/>
    <s v="Intuitive Research and Technology"/>
    <x v="25"/>
    <m/>
    <m/>
    <m/>
    <m/>
    <m/>
    <m/>
  </r>
  <r>
    <s v="William R. &quot;Bill&quot; Fournier"/>
    <x v="1"/>
    <x v="1520"/>
    <m/>
    <s v="United States"/>
    <s v="SAIC"/>
    <x v="19"/>
    <m/>
    <m/>
    <m/>
    <m/>
    <m/>
    <m/>
  </r>
  <r>
    <s v="Linda Cederberg"/>
    <x v="2"/>
    <x v="1521"/>
    <d v="2027-12-19T00:00:00"/>
    <s v="Sweden"/>
    <s v="Saab"/>
    <x v="6"/>
    <m/>
    <m/>
    <m/>
    <m/>
    <m/>
    <m/>
  </r>
  <r>
    <s v="John Metcalf"/>
    <x v="2"/>
    <x v="1522"/>
    <d v="2027-12-17T00:00:00"/>
    <s v="United States"/>
    <s v="MITRE Corporation"/>
    <x v="20"/>
    <m/>
    <m/>
    <m/>
    <m/>
    <m/>
    <m/>
  </r>
  <r>
    <s v="Michelle Gonnello"/>
    <x v="0"/>
    <x v="1523"/>
    <d v="2029-10-22T00:00:00"/>
    <s v="United States"/>
    <s v="Booz Allen Hamilton"/>
    <x v="26"/>
    <m/>
    <m/>
    <m/>
    <m/>
    <m/>
    <m/>
  </r>
  <r>
    <s v="Xinguo Zhang"/>
    <x v="1"/>
    <x v="1523"/>
    <m/>
    <s v="China"/>
    <m/>
    <x v="21"/>
    <m/>
    <m/>
    <m/>
    <m/>
    <m/>
    <m/>
  </r>
  <r>
    <s v="Mary Malast"/>
    <x v="0"/>
    <x v="1524"/>
    <d v="2028-12-13T00:00:00"/>
    <s v="United States"/>
    <s v="Leonardo DRS"/>
    <x v="14"/>
    <m/>
    <m/>
    <m/>
    <m/>
    <m/>
    <m/>
  </r>
  <r>
    <s v="Shaun Standley"/>
    <x v="1"/>
    <x v="1524"/>
    <m/>
    <s v="United States"/>
    <s v="Jet Propulsion Laboratory"/>
    <x v="26"/>
    <m/>
    <m/>
    <m/>
    <m/>
    <m/>
    <m/>
  </r>
  <r>
    <s v="Thomas Pernot"/>
    <x v="2"/>
    <x v="1524"/>
    <d v="2027-12-13T00:00:00"/>
    <s v="Germany"/>
    <s v="Dräger Safety AG &amp; Co. KGaA"/>
    <x v="3"/>
    <m/>
    <m/>
    <m/>
    <m/>
    <m/>
    <m/>
  </r>
  <r>
    <s v="Natalia Sanz"/>
    <x v="0"/>
    <x v="1525"/>
    <d v="2028-12-12T00:00:00"/>
    <s v="United Kingdom"/>
    <s v="Atkins"/>
    <x v="10"/>
    <m/>
    <m/>
    <m/>
    <m/>
    <m/>
    <m/>
  </r>
  <r>
    <s v="Steve P. Stewart"/>
    <x v="0"/>
    <x v="1525"/>
    <d v="2028-12-12T00:00:00"/>
    <s v="United Kingdom"/>
    <m/>
    <x v="10"/>
    <m/>
    <m/>
    <m/>
    <m/>
    <m/>
    <m/>
  </r>
  <r>
    <s v="Eric Evans"/>
    <x v="0"/>
    <x v="1526"/>
    <d v="2028-12-11T00:00:00"/>
    <s v="United States"/>
    <s v="Northrop Grumman Corporation"/>
    <x v="27"/>
    <m/>
    <m/>
    <m/>
    <m/>
    <m/>
    <m/>
  </r>
  <r>
    <s v="Omkar Ninawe"/>
    <x v="0"/>
    <x v="1526"/>
    <d v="2029-03-12T00:00:00"/>
    <s v="United States"/>
    <m/>
    <x v="26"/>
    <m/>
    <m/>
    <m/>
    <m/>
    <m/>
    <m/>
  </r>
  <r>
    <s v="William J. &quot;Bill&quot; Young"/>
    <x v="0"/>
    <x v="1527"/>
    <d v="2028-12-09T00:00:00"/>
    <s v="Australia"/>
    <s v="Osmodal Group"/>
    <x v="12"/>
    <m/>
    <m/>
    <m/>
    <m/>
    <m/>
    <m/>
  </r>
  <r>
    <s v="Richard M. &quot;Mike&quot; Franco"/>
    <x v="0"/>
    <x v="1528"/>
    <d v="2028-12-06T00:00:00"/>
    <s v="United States"/>
    <m/>
    <x v="14"/>
    <m/>
    <m/>
    <m/>
    <m/>
    <m/>
    <m/>
  </r>
  <r>
    <s v="ADEMOLA ADEJOKUN"/>
    <x v="1"/>
    <x v="1529"/>
    <m/>
    <s v="United States"/>
    <s v="Lockheed Martin Aeronautics"/>
    <x v="4"/>
    <m/>
    <m/>
    <m/>
    <m/>
    <m/>
    <m/>
  </r>
  <r>
    <s v="Clement Lee"/>
    <x v="2"/>
    <x v="1529"/>
    <d v="2027-12-04T00:00:00"/>
    <s v="Singapore"/>
    <s v="Thales Solutions Asia Pte Ltd"/>
    <x v="47"/>
    <m/>
    <m/>
    <m/>
    <m/>
    <m/>
    <m/>
  </r>
  <r>
    <s v="Luca Simonini"/>
    <x v="2"/>
    <x v="1529"/>
    <d v="2027-12-04T00:00:00"/>
    <s v="Italy"/>
    <s v="Thales Alenia Space"/>
    <x v="32"/>
    <m/>
    <m/>
    <m/>
    <m/>
    <m/>
    <m/>
  </r>
  <r>
    <s v="Hanish G. Mehta"/>
    <x v="0"/>
    <x v="1530"/>
    <d v="2028-12-02T00:00:00"/>
    <s v="United States"/>
    <s v="Wabtec Corp."/>
    <x v="42"/>
    <m/>
    <m/>
    <m/>
    <m/>
    <m/>
    <m/>
  </r>
  <r>
    <s v="John Wall"/>
    <x v="1"/>
    <x v="1530"/>
    <m/>
    <s v="United States"/>
    <s v="SAIC"/>
    <x v="19"/>
    <m/>
    <m/>
    <m/>
    <m/>
    <m/>
    <m/>
  </r>
  <r>
    <s v="Pierre-Marc Guilbault"/>
    <x v="2"/>
    <x v="1531"/>
    <d v="2027-12-01T00:00:00"/>
    <s v="Canada"/>
    <s v="Delligatti Associates"/>
    <x v="38"/>
    <m/>
    <m/>
    <m/>
    <m/>
    <m/>
    <m/>
  </r>
  <r>
    <s v="Francesca Anne Persico"/>
    <x v="2"/>
    <x v="1532"/>
    <d v="2027-11-29T00:00:00"/>
    <s v="Italy"/>
    <s v="Baker Hughes"/>
    <x v="32"/>
    <m/>
    <m/>
    <m/>
    <m/>
    <m/>
    <m/>
  </r>
  <r>
    <s v="Lan Nguyen"/>
    <x v="1"/>
    <x v="1532"/>
    <m/>
    <s v="United States"/>
    <s v="LinQuest"/>
    <x v="26"/>
    <m/>
    <m/>
    <m/>
    <m/>
    <m/>
    <m/>
  </r>
  <r>
    <s v="Jef Mangelschots"/>
    <x v="2"/>
    <x v="1533"/>
    <d v="2027-11-25T00:00:00"/>
    <s v="United States"/>
    <s v="Northrop-Grumman"/>
    <x v="26"/>
    <m/>
    <m/>
    <m/>
    <m/>
    <m/>
    <m/>
  </r>
  <r>
    <s v="Karem M. Ghadache"/>
    <x v="0"/>
    <x v="1534"/>
    <d v="2028-11-15T00:00:00"/>
    <s v="United Kingdom"/>
    <m/>
    <x v="10"/>
    <m/>
    <m/>
    <m/>
    <m/>
    <m/>
    <m/>
  </r>
  <r>
    <s v="Alexander J. Vickery"/>
    <x v="0"/>
    <x v="1535"/>
    <d v="2029-01-18T00:00:00"/>
    <s v="United Kingdom"/>
    <s v="BAE Systems"/>
    <x v="10"/>
    <m/>
    <m/>
    <m/>
    <m/>
    <m/>
    <m/>
  </r>
  <r>
    <s v="John P. Bookless"/>
    <x v="0"/>
    <x v="1536"/>
    <d v="2028-11-13T00:00:00"/>
    <s v="United Kingdom"/>
    <s v="BAE Systems Surface Ships Ltd"/>
    <x v="10"/>
    <m/>
    <m/>
    <m/>
    <m/>
    <m/>
    <m/>
  </r>
  <r>
    <s v="Mark Piercy"/>
    <x v="0"/>
    <x v="1537"/>
    <d v="2028-11-12T00:00:00"/>
    <s v="United Kingdom"/>
    <s v="BAE Systems"/>
    <x v="10"/>
    <m/>
    <m/>
    <m/>
    <m/>
    <m/>
    <m/>
  </r>
  <r>
    <s v="Paul Street"/>
    <x v="2"/>
    <x v="1538"/>
    <d v="2027-11-08T00:00:00"/>
    <s v="Australia"/>
    <m/>
    <x v="12"/>
    <m/>
    <m/>
    <m/>
    <m/>
    <m/>
    <m/>
  </r>
  <r>
    <s v="Sorin I. Aungurenci"/>
    <x v="1"/>
    <x v="1538"/>
    <m/>
    <s v="Romania"/>
    <s v="Airbus Defense and Space"/>
    <x v="60"/>
    <m/>
    <m/>
    <m/>
    <m/>
    <m/>
    <m/>
  </r>
  <r>
    <s v="Iain S. Watson"/>
    <x v="0"/>
    <x v="1539"/>
    <d v="2029-01-04T00:00:00"/>
    <s v="United Kingdom"/>
    <s v="Thales UK Ltd"/>
    <x v="10"/>
    <m/>
    <m/>
    <m/>
    <m/>
    <m/>
    <m/>
  </r>
  <r>
    <s v="Paul R. Davies"/>
    <x v="2"/>
    <x v="1540"/>
    <d v="2027-11-06T00:00:00"/>
    <s v="United Kingdom"/>
    <s v="thesystemsengineer.uk"/>
    <x v="10"/>
    <m/>
    <m/>
    <m/>
    <m/>
    <m/>
    <m/>
  </r>
  <r>
    <s v="Rick Reece"/>
    <x v="1"/>
    <x v="1540"/>
    <m/>
    <s v="United States"/>
    <s v="Peraton"/>
    <x v="19"/>
    <m/>
    <m/>
    <m/>
    <m/>
    <m/>
    <m/>
  </r>
  <r>
    <s v="David Gerez"/>
    <x v="2"/>
    <x v="1541"/>
    <d v="2027-11-05T00:00:00"/>
    <s v="Norway"/>
    <s v="Photoncycle"/>
    <x v="36"/>
    <m/>
    <m/>
    <m/>
    <m/>
    <m/>
    <m/>
  </r>
  <r>
    <s v="Tao Zhang"/>
    <x v="2"/>
    <x v="1541"/>
    <d v="2027-11-05T00:00:00"/>
    <s v="China"/>
    <m/>
    <x v="21"/>
    <m/>
    <m/>
    <m/>
    <m/>
    <m/>
    <m/>
  </r>
  <r>
    <s v="Justin L. C' de Baca"/>
    <x v="0"/>
    <x v="1542"/>
    <d v="2028-11-04T00:00:00"/>
    <s v="United States"/>
    <s v="Lockheed Martin Corporation"/>
    <x v="4"/>
    <m/>
    <m/>
    <m/>
    <m/>
    <m/>
    <m/>
  </r>
  <r>
    <s v="Andrew Saunders"/>
    <x v="2"/>
    <x v="1543"/>
    <d v="2027-11-01T00:00:00"/>
    <s v="United States"/>
    <s v="Booz Allen Hamilton Inc."/>
    <x v="19"/>
    <m/>
    <m/>
    <m/>
    <m/>
    <m/>
    <m/>
  </r>
  <r>
    <s v="John N. Wood"/>
    <x v="0"/>
    <x v="1543"/>
    <d v="2028-11-01T00:00:00"/>
    <s v="United States"/>
    <m/>
    <x v="27"/>
    <m/>
    <m/>
    <m/>
    <m/>
    <m/>
    <m/>
  </r>
  <r>
    <s v="Anne-Marie Toseland"/>
    <x v="2"/>
    <x v="1544"/>
    <d v="2027-10-31T00:00:00"/>
    <s v="United Kingdom"/>
    <s v="Northrop Grumman Corporation"/>
    <x v="10"/>
    <m/>
    <m/>
    <m/>
    <m/>
    <m/>
    <m/>
  </r>
  <r>
    <s v="Chinyere Umoh"/>
    <x v="2"/>
    <x v="1545"/>
    <d v="2028-01-09T00:00:00"/>
    <s v="United States"/>
    <s v="Guidehouse"/>
    <x v="19"/>
    <m/>
    <m/>
    <m/>
    <m/>
    <m/>
    <m/>
  </r>
  <r>
    <s v="Stephen C. Hughes"/>
    <x v="2"/>
    <x v="1546"/>
    <d v="2027-10-26T00:00:00"/>
    <s v="Australia"/>
    <s v="BAE Systems"/>
    <x v="12"/>
    <m/>
    <m/>
    <m/>
    <m/>
    <m/>
    <m/>
  </r>
  <r>
    <s v="Matt S. Green"/>
    <x v="2"/>
    <x v="1547"/>
    <d v="2027-10-24T00:00:00"/>
    <s v="United States"/>
    <s v="Peraton"/>
    <x v="17"/>
    <m/>
    <m/>
    <m/>
    <m/>
    <m/>
    <m/>
  </r>
  <r>
    <s v="Ian N. Gallagher"/>
    <x v="1"/>
    <x v="1548"/>
    <m/>
    <s v="United Kingdom"/>
    <s v="Capgemini Engineering"/>
    <x v="10"/>
    <m/>
    <m/>
    <m/>
    <m/>
    <m/>
    <m/>
  </r>
  <r>
    <s v="Rett Boehling III"/>
    <x v="2"/>
    <x v="1548"/>
    <d v="2027-10-23T00:00:00"/>
    <s v="United States"/>
    <s v="US Navy"/>
    <x v="19"/>
    <m/>
    <m/>
    <m/>
    <m/>
    <m/>
    <m/>
  </r>
  <r>
    <s v="Malaeka Nadeem"/>
    <x v="2"/>
    <x v="1549"/>
    <d v="2027-11-30T00:00:00"/>
    <s v="Australia"/>
    <m/>
    <x v="12"/>
    <m/>
    <m/>
    <m/>
    <m/>
    <m/>
    <m/>
  </r>
  <r>
    <s v="Mary K. Hendricks"/>
    <x v="2"/>
    <x v="1549"/>
    <d v="2027-10-22T00:00:00"/>
    <s v="United States"/>
    <s v="Space Systems Integration LLC"/>
    <x v="2"/>
    <m/>
    <m/>
    <m/>
    <m/>
    <m/>
    <m/>
  </r>
  <r>
    <s v="Amaury SOUBEYRAN"/>
    <x v="2"/>
    <x v="1550"/>
    <d v="2027-11-03T00:00:00"/>
    <s v="France"/>
    <s v="Airbus Defense and Space"/>
    <x v="0"/>
    <m/>
    <m/>
    <m/>
    <m/>
    <m/>
    <m/>
  </r>
  <r>
    <s v="Jason Aepli"/>
    <x v="2"/>
    <x v="1551"/>
    <d v="2027-10-14T00:00:00"/>
    <s v="United States"/>
    <s v="Northrop Grumman"/>
    <x v="44"/>
    <m/>
    <m/>
    <m/>
    <m/>
    <m/>
    <m/>
  </r>
  <r>
    <s v="Ozair A. Asad"/>
    <x v="2"/>
    <x v="1552"/>
    <d v="2027-10-13T00:00:00"/>
    <s v="Australia"/>
    <s v="Queensland Rail"/>
    <x v="47"/>
    <m/>
    <m/>
    <m/>
    <m/>
    <m/>
    <m/>
  </r>
  <r>
    <s v="Andreas Skott Sr."/>
    <x v="2"/>
    <x v="1553"/>
    <d v="2027-10-12T00:00:00"/>
    <s v="Switzerland"/>
    <s v="Roche Diagnostics AG"/>
    <x v="9"/>
    <m/>
    <m/>
    <m/>
    <m/>
    <m/>
    <m/>
  </r>
  <r>
    <s v="Francesco Dazzi"/>
    <x v="2"/>
    <x v="1553"/>
    <d v="2027-10-12T00:00:00"/>
    <s v="Italy"/>
    <s v="National Institute for Astrophysics"/>
    <x v="32"/>
    <m/>
    <m/>
    <m/>
    <m/>
    <m/>
    <m/>
  </r>
  <r>
    <s v="Scott Perala"/>
    <x v="2"/>
    <x v="1554"/>
    <d v="2027-10-11T00:00:00"/>
    <s v="Switzerland"/>
    <s v="Roche Diagnostics International Ltd."/>
    <x v="9"/>
    <m/>
    <m/>
    <m/>
    <m/>
    <m/>
    <m/>
  </r>
  <r>
    <s v="Saad Naveed"/>
    <x v="2"/>
    <x v="1555"/>
    <d v="2027-10-09T00:00:00"/>
    <s v="Saudi Arabia"/>
    <m/>
    <x v="63"/>
    <m/>
    <m/>
    <m/>
    <m/>
    <m/>
    <m/>
  </r>
  <r>
    <s v="Florian Betschart"/>
    <x v="2"/>
    <x v="1556"/>
    <d v="2027-10-08T00:00:00"/>
    <s v="Switzerland"/>
    <s v="Roche Diagnostics"/>
    <x v="9"/>
    <m/>
    <m/>
    <m/>
    <m/>
    <m/>
    <m/>
  </r>
  <r>
    <s v="Sonia M Fraile Azcaray"/>
    <x v="2"/>
    <x v="1557"/>
    <d v="2027-10-07T00:00:00"/>
    <s v="Spain"/>
    <s v="SENER INGENIERIA Y SISTEMAS"/>
    <x v="48"/>
    <m/>
    <m/>
    <m/>
    <m/>
    <m/>
    <m/>
  </r>
  <r>
    <s v="Patric Berger"/>
    <x v="2"/>
    <x v="1558"/>
    <d v="2027-10-05T00:00:00"/>
    <s v="Switzerland"/>
    <m/>
    <x v="9"/>
    <m/>
    <m/>
    <m/>
    <m/>
    <m/>
    <m/>
  </r>
  <r>
    <s v="John F. Stanton Jr."/>
    <x v="2"/>
    <x v="1559"/>
    <d v="2027-10-03T00:00:00"/>
    <s v="United States"/>
    <s v="BAE Systems"/>
    <x v="44"/>
    <m/>
    <m/>
    <m/>
    <m/>
    <m/>
    <m/>
  </r>
  <r>
    <s v="Mark J. Christensen"/>
    <x v="2"/>
    <x v="1559"/>
    <d v="2027-10-03T00:00:00"/>
    <s v="United States"/>
    <s v="Whirlpool Corporation"/>
    <x v="16"/>
    <m/>
    <m/>
    <m/>
    <m/>
    <m/>
    <m/>
  </r>
  <r>
    <s v="Wesley A. &quot;Wez&quot; Hewett"/>
    <x v="2"/>
    <x v="1559"/>
    <d v="2028-01-05T00:00:00"/>
    <s v="United States"/>
    <s v="Cornell University School of Engineering"/>
    <x v="15"/>
    <m/>
    <m/>
    <m/>
    <m/>
    <m/>
    <m/>
  </r>
  <r>
    <s v="Derek Boddy"/>
    <x v="2"/>
    <x v="1560"/>
    <d v="2027-09-30T00:00:00"/>
    <s v="United States"/>
    <s v="Weber State University"/>
    <x v="20"/>
    <m/>
    <m/>
    <m/>
    <m/>
    <m/>
    <m/>
  </r>
  <r>
    <s v="Peter Sjöberg"/>
    <x v="0"/>
    <x v="1561"/>
    <d v="2028-09-27T00:00:00"/>
    <s v="Sweden"/>
    <s v="Hitachi Energy"/>
    <x v="6"/>
    <m/>
    <m/>
    <m/>
    <m/>
    <m/>
    <m/>
  </r>
  <r>
    <s v="Alex Deng"/>
    <x v="2"/>
    <x v="1562"/>
    <d v="2027-09-24T00:00:00"/>
    <s v="Australia"/>
    <s v="SNC-Lavalin Atkins"/>
    <x v="12"/>
    <m/>
    <m/>
    <m/>
    <m/>
    <m/>
    <m/>
  </r>
  <r>
    <s v="Udhaya Kumar Dayalan"/>
    <x v="2"/>
    <x v="1562"/>
    <d v="2027-09-24T00:00:00"/>
    <s v="United States"/>
    <s v="Trane Technologies"/>
    <x v="49"/>
    <m/>
    <m/>
    <m/>
    <m/>
    <m/>
    <m/>
  </r>
  <r>
    <s v="Gregory DeJute"/>
    <x v="0"/>
    <x v="1563"/>
    <d v="2029-11-05T00:00:00"/>
    <s v="United States"/>
    <s v="United States Navy"/>
    <x v="42"/>
    <m/>
    <m/>
    <m/>
    <m/>
    <m/>
    <m/>
  </r>
  <r>
    <s v="Pascal Krapf"/>
    <x v="2"/>
    <x v="1564"/>
    <d v="2027-09-22T00:00:00"/>
    <s v="France"/>
    <s v="SYSCIENCE"/>
    <x v="0"/>
    <m/>
    <m/>
    <m/>
    <m/>
    <m/>
    <m/>
  </r>
  <r>
    <s v="Lauren Cameo"/>
    <x v="2"/>
    <x v="1565"/>
    <d v="2027-09-21T00:00:00"/>
    <s v="Australia"/>
    <s v="Saab Australia"/>
    <x v="12"/>
    <m/>
    <m/>
    <m/>
    <m/>
    <m/>
    <m/>
  </r>
  <r>
    <s v="Daniel S. &quot;Dan&quot; Lee"/>
    <x v="0"/>
    <x v="1566"/>
    <d v="2028-09-20T00:00:00"/>
    <s v="United States"/>
    <s v="National Security Agency Enterprise Systems"/>
    <x v="42"/>
    <m/>
    <m/>
    <m/>
    <m/>
    <m/>
    <m/>
  </r>
  <r>
    <s v="Åsa Nordling Larsson"/>
    <x v="2"/>
    <x v="1567"/>
    <d v="2027-09-16T00:00:00"/>
    <s v="Sweden"/>
    <s v="Saab AB"/>
    <x v="6"/>
    <m/>
    <m/>
    <m/>
    <m/>
    <m/>
    <m/>
  </r>
  <r>
    <s v="Gavin A. Cavanagh"/>
    <x v="2"/>
    <x v="1567"/>
    <d v="2027-09-16T00:00:00"/>
    <s v="Australia"/>
    <s v="Transport for New South Wales (TfNSW)"/>
    <x v="12"/>
    <m/>
    <m/>
    <m/>
    <m/>
    <m/>
    <m/>
  </r>
  <r>
    <s v="Jonathan T. Wynn"/>
    <x v="2"/>
    <x v="1568"/>
    <d v="2027-09-13T00:00:00"/>
    <s v="United Kingdom"/>
    <s v="Lockheed Martin UK"/>
    <x v="10"/>
    <m/>
    <m/>
    <m/>
    <m/>
    <m/>
    <m/>
  </r>
  <r>
    <s v="Zheng Gu"/>
    <x v="2"/>
    <x v="1569"/>
    <d v="2027-09-29T00:00:00"/>
    <s v="Australia"/>
    <m/>
    <x v="12"/>
    <m/>
    <m/>
    <m/>
    <m/>
    <m/>
    <m/>
  </r>
  <r>
    <s v="Porter Haskins"/>
    <x v="2"/>
    <x v="1570"/>
    <d v="2027-09-09T00:00:00"/>
    <s v="United States"/>
    <s v="Belcan"/>
    <x v="49"/>
    <m/>
    <m/>
    <m/>
    <m/>
    <m/>
    <m/>
  </r>
  <r>
    <s v="Amit Kalhapure"/>
    <x v="0"/>
    <x v="1571"/>
    <d v="2028-09-03T00:00:00"/>
    <s v="India"/>
    <s v="Aeronautical Development Agency"/>
    <x v="1"/>
    <m/>
    <m/>
    <m/>
    <m/>
    <m/>
    <m/>
  </r>
  <r>
    <s v="Paola M. Martin Gallego"/>
    <x v="2"/>
    <x v="1572"/>
    <d v="2027-09-02T00:00:00"/>
    <s v="Spain"/>
    <s v="Airbus"/>
    <x v="48"/>
    <m/>
    <m/>
    <m/>
    <m/>
    <m/>
    <m/>
  </r>
  <r>
    <s v="Jinzhi Lu"/>
    <x v="2"/>
    <x v="1573"/>
    <d v="2027-08-30T00:00:00"/>
    <s v="China"/>
    <s v="Beihang University"/>
    <x v="21"/>
    <m/>
    <m/>
    <m/>
    <m/>
    <m/>
    <m/>
  </r>
  <r>
    <s v="Richard S. Vaux"/>
    <x v="0"/>
    <x v="1574"/>
    <d v="2028-08-29T00:00:00"/>
    <s v="United Kingdom"/>
    <s v="Engineering Consultancy"/>
    <x v="10"/>
    <m/>
    <m/>
    <m/>
    <m/>
    <m/>
    <m/>
  </r>
  <r>
    <s v="Donna Long"/>
    <x v="2"/>
    <x v="1575"/>
    <d v="2027-08-26T00:00:00"/>
    <s v="United States"/>
    <s v="Blue Holon"/>
    <x v="19"/>
    <m/>
    <m/>
    <m/>
    <m/>
    <m/>
    <m/>
  </r>
  <r>
    <s v="Florence E. Bertrand"/>
    <x v="0"/>
    <x v="1575"/>
    <d v="2028-08-26T00:00:00"/>
    <s v="United States"/>
    <s v="Blue Origin"/>
    <x v="25"/>
    <m/>
    <m/>
    <m/>
    <m/>
    <m/>
    <m/>
  </r>
  <r>
    <s v="Ingrid Limbrunner"/>
    <x v="2"/>
    <x v="1576"/>
    <d v="2027-08-21T00:00:00"/>
    <s v="United States"/>
    <m/>
    <x v="16"/>
    <m/>
    <m/>
    <m/>
    <m/>
    <m/>
    <m/>
  </r>
  <r>
    <s v="Bao Truong"/>
    <x v="2"/>
    <x v="1577"/>
    <d v="2027-08-19T00:00:00"/>
    <s v="United States"/>
    <s v="Electrified Thermal Solutions"/>
    <x v="13"/>
    <m/>
    <m/>
    <m/>
    <m/>
    <m/>
    <m/>
  </r>
  <r>
    <s v="John Hanna"/>
    <x v="2"/>
    <x v="1577"/>
    <d v="2027-08-19T00:00:00"/>
    <s v="United States"/>
    <s v="CESI"/>
    <x v="59"/>
    <m/>
    <m/>
    <m/>
    <m/>
    <m/>
    <m/>
  </r>
  <r>
    <s v="Mridu Dutton"/>
    <x v="2"/>
    <x v="1578"/>
    <d v="2027-08-16T00:00:00"/>
    <s v="Canada"/>
    <s v="Hatch"/>
    <x v="38"/>
    <m/>
    <m/>
    <m/>
    <m/>
    <m/>
    <m/>
  </r>
  <r>
    <s v="Sean Murphy"/>
    <x v="0"/>
    <x v="1579"/>
    <d v="2028-09-21T00:00:00"/>
    <s v="United States"/>
    <s v="Northrop Grumman Corporation"/>
    <x v="19"/>
    <m/>
    <m/>
    <m/>
    <m/>
    <m/>
    <m/>
  </r>
  <r>
    <s v="Tuong Bui"/>
    <x v="2"/>
    <x v="1580"/>
    <d v="2027-08-13T00:00:00"/>
    <s v="United States"/>
    <s v="SAIC"/>
    <x v="26"/>
    <m/>
    <m/>
    <m/>
    <m/>
    <m/>
    <m/>
  </r>
  <r>
    <s v="Alain J. Kouassi"/>
    <x v="2"/>
    <x v="1581"/>
    <d v="2027-08-12T00:00:00"/>
    <s v="United States"/>
    <s v="PGH Wong Engineering"/>
    <x v="24"/>
    <m/>
    <m/>
    <m/>
    <m/>
    <m/>
    <m/>
  </r>
  <r>
    <s v="Henrik Mattfolk"/>
    <x v="2"/>
    <x v="1582"/>
    <d v="2027-08-11T00:00:00"/>
    <s v="United States"/>
    <s v="Whirlpool Corporation"/>
    <x v="16"/>
    <m/>
    <m/>
    <m/>
    <m/>
    <m/>
    <m/>
  </r>
  <r>
    <s v="Philippe BOUTEYRE"/>
    <x v="2"/>
    <x v="1582"/>
    <d v="2028-02-25T00:00:00"/>
    <s v="France"/>
    <s v="PRAXILIENCE"/>
    <x v="0"/>
    <m/>
    <m/>
    <m/>
    <m/>
    <m/>
    <m/>
  </r>
  <r>
    <s v="Ron A. Kratzke"/>
    <x v="2"/>
    <x v="1583"/>
    <d v="2027-08-10T00:00:00"/>
    <s v="United States"/>
    <s v="UNCOMN LLC"/>
    <x v="59"/>
    <m/>
    <m/>
    <m/>
    <m/>
    <m/>
    <m/>
  </r>
  <r>
    <s v="Julian Muñoz"/>
    <x v="2"/>
    <x v="1584"/>
    <d v="2027-08-09T00:00:00"/>
    <s v="Spain"/>
    <s v="Alstom"/>
    <x v="48"/>
    <m/>
    <m/>
    <m/>
    <m/>
    <m/>
    <m/>
  </r>
  <r>
    <s v="James S. &quot;Steve&quot; Watson"/>
    <x v="2"/>
    <x v="1585"/>
    <d v="2027-08-08T00:00:00"/>
    <s v="United States"/>
    <s v="DXC Technology"/>
    <x v="58"/>
    <m/>
    <m/>
    <m/>
    <m/>
    <m/>
    <m/>
  </r>
  <r>
    <s v="Stefan Meier"/>
    <x v="2"/>
    <x v="1585"/>
    <d v="2027-08-08T00:00:00"/>
    <s v="Switzerland"/>
    <s v="Swiss Society of Systems Engineering (SSSE)"/>
    <x v="9"/>
    <m/>
    <m/>
    <m/>
    <m/>
    <m/>
    <m/>
  </r>
  <r>
    <s v="Benjamin J. &quot;Ben&quot; Kramer"/>
    <x v="0"/>
    <x v="1586"/>
    <d v="2028-08-06T00:00:00"/>
    <s v="United States"/>
    <s v="Leonardo DRS Land Systems"/>
    <x v="14"/>
    <m/>
    <m/>
    <m/>
    <m/>
    <m/>
    <m/>
  </r>
  <r>
    <s v="Derek Richards"/>
    <x v="0"/>
    <x v="1587"/>
    <d v="2028-08-02T00:00:00"/>
    <s v="United States"/>
    <s v="W R Systems"/>
    <x v="23"/>
    <m/>
    <m/>
    <m/>
    <m/>
    <m/>
    <m/>
  </r>
  <r>
    <s v="Hector Barrio"/>
    <x v="2"/>
    <x v="1588"/>
    <d v="2027-08-01T00:00:00"/>
    <s v="Spain"/>
    <s v="OSTIRION SLU"/>
    <x v="48"/>
    <m/>
    <m/>
    <m/>
    <m/>
    <m/>
    <m/>
  </r>
  <r>
    <s v="Luis M. Alonso"/>
    <x v="2"/>
    <x v="1588"/>
    <d v="2027-08-01T00:00:00"/>
    <s v="Spain"/>
    <s v="The REUSE Company"/>
    <x v="48"/>
    <m/>
    <m/>
    <m/>
    <m/>
    <m/>
    <m/>
  </r>
  <r>
    <s v="Bas &quot;G.H.S.&quot; Dorpmans"/>
    <x v="0"/>
    <x v="1589"/>
    <d v="2028-07-31T00:00:00"/>
    <s v="Netherlands"/>
    <s v="Ministry of Defence"/>
    <x v="18"/>
    <m/>
    <m/>
    <m/>
    <m/>
    <m/>
    <m/>
  </r>
  <r>
    <s v="José M. &quot;JM&quot; FUENTES"/>
    <x v="2"/>
    <x v="1589"/>
    <d v="2027-07-31T00:00:00"/>
    <s v="Spain"/>
    <s v="The REUSE Company"/>
    <x v="48"/>
    <m/>
    <m/>
    <m/>
    <m/>
    <m/>
    <m/>
  </r>
  <r>
    <s v="Richard E. &quot;Rich&quot; Pivarnik"/>
    <x v="2"/>
    <x v="1590"/>
    <d v="2027-07-30T00:00:00"/>
    <s v="United States"/>
    <s v="L3Harris Technologies, Inc."/>
    <x v="17"/>
    <m/>
    <m/>
    <m/>
    <m/>
    <m/>
    <m/>
  </r>
  <r>
    <s v="Michel Beliard"/>
    <x v="2"/>
    <x v="1591"/>
    <d v="2027-07-29T00:00:00"/>
    <s v="United States"/>
    <s v="SAIC"/>
    <x v="13"/>
    <m/>
    <m/>
    <m/>
    <m/>
    <m/>
    <m/>
  </r>
  <r>
    <s v="Tina M. Ferraiolo"/>
    <x v="2"/>
    <x v="1591"/>
    <d v="2027-07-29T00:00:00"/>
    <s v="United States"/>
    <s v="Arcfield"/>
    <x v="19"/>
    <m/>
    <m/>
    <m/>
    <m/>
    <m/>
    <m/>
  </r>
  <r>
    <s v="Megan Shenton"/>
    <x v="2"/>
    <x v="1592"/>
    <d v="2027-07-24T00:00:00"/>
    <s v="United Kingdom"/>
    <m/>
    <x v="10"/>
    <m/>
    <m/>
    <m/>
    <m/>
    <m/>
    <m/>
  </r>
  <r>
    <s v="Andrew T. &quot;Andy&quot; Miller"/>
    <x v="0"/>
    <x v="1593"/>
    <d v="2028-07-23T00:00:00"/>
    <s v="United Kingdom"/>
    <s v="Frazer-Nash Consultancy Ltd"/>
    <x v="10"/>
    <m/>
    <m/>
    <m/>
    <m/>
    <m/>
    <m/>
  </r>
  <r>
    <s v="David H. &quot;Dave&quot; Burton"/>
    <x v="0"/>
    <x v="1593"/>
    <d v="2028-07-23T00:00:00"/>
    <s v="United Kingdom"/>
    <s v="Frazer-Nash Consultancy Ltd"/>
    <x v="10"/>
    <m/>
    <m/>
    <m/>
    <m/>
    <m/>
    <m/>
  </r>
  <r>
    <s v="Elena Gallego Palacios"/>
    <x v="0"/>
    <x v="1594"/>
    <d v="2028-07-15T00:00:00"/>
    <s v="Netherlands"/>
    <s v="Thales Nederland"/>
    <x v="48"/>
    <m/>
    <m/>
    <m/>
    <m/>
    <m/>
    <m/>
  </r>
  <r>
    <s v="Martin P. Hyett"/>
    <x v="2"/>
    <x v="1595"/>
    <d v="2027-07-10T00:00:00"/>
    <s v="United Kingdom"/>
    <s v="Northrop Grumman UK Ltd"/>
    <x v="10"/>
    <m/>
    <m/>
    <m/>
    <m/>
    <m/>
    <m/>
  </r>
  <r>
    <s v="Christian &quot;Chris&quot; Leach"/>
    <x v="2"/>
    <x v="1596"/>
    <d v="2027-11-25T00:00:00"/>
    <s v="United States"/>
    <s v="Whirlpool Corporation"/>
    <x v="16"/>
    <m/>
    <m/>
    <m/>
    <m/>
    <m/>
    <m/>
  </r>
  <r>
    <s v="Paul A. van Tulder"/>
    <x v="2"/>
    <x v="1597"/>
    <d v="2027-07-05T00:00:00"/>
    <s v="United States"/>
    <s v="The Boeing Company"/>
    <x v="31"/>
    <m/>
    <m/>
    <m/>
    <m/>
    <m/>
    <m/>
  </r>
  <r>
    <s v="Jeffrey Ting"/>
    <x v="2"/>
    <x v="1598"/>
    <d v="2027-07-03T00:00:00"/>
    <s v="United States"/>
    <s v="Leidos"/>
    <x v="19"/>
    <m/>
    <m/>
    <m/>
    <m/>
    <m/>
    <m/>
  </r>
  <r>
    <s v="Craig Hudson-Taylor"/>
    <x v="2"/>
    <x v="1599"/>
    <d v="2027-06-29T00:00:00"/>
    <s v="Australia"/>
    <s v="L3Harris"/>
    <x v="12"/>
    <m/>
    <m/>
    <m/>
    <m/>
    <m/>
    <m/>
  </r>
  <r>
    <s v="Jean-Baptiste BRU"/>
    <x v="0"/>
    <x v="1599"/>
    <d v="2028-06-29T00:00:00"/>
    <s v="France"/>
    <s v="AXONE"/>
    <x v="0"/>
    <m/>
    <m/>
    <m/>
    <m/>
    <m/>
    <m/>
  </r>
  <r>
    <s v="Anish S. Kharkar"/>
    <x v="0"/>
    <x v="1600"/>
    <d v="2028-06-27T00:00:00"/>
    <s v="United Kingdom"/>
    <s v="Ministry of Defence (Defence Equipment and Support)"/>
    <x v="10"/>
    <m/>
    <m/>
    <m/>
    <m/>
    <m/>
    <m/>
  </r>
  <r>
    <s v="David H. Gapp"/>
    <x v="2"/>
    <x v="1600"/>
    <d v="2027-07-27T00:00:00"/>
    <s v="Australia"/>
    <s v="Rob Dobson &amp; Associates"/>
    <x v="12"/>
    <m/>
    <m/>
    <m/>
    <m/>
    <m/>
    <m/>
  </r>
  <r>
    <s v="Andre Gronke"/>
    <x v="2"/>
    <x v="1601"/>
    <d v="2027-06-20T00:00:00"/>
    <s v="Germany"/>
    <s v="Farasis Energy Europe GmbH"/>
    <x v="3"/>
    <m/>
    <m/>
    <m/>
    <m/>
    <m/>
    <m/>
  </r>
  <r>
    <s v="Alejandro Hernandez Arieta"/>
    <x v="2"/>
    <x v="1602"/>
    <d v="2027-06-19T00:00:00"/>
    <s v="Switzerland"/>
    <s v="Roche Diagnostics International"/>
    <x v="9"/>
    <m/>
    <m/>
    <m/>
    <m/>
    <m/>
    <m/>
  </r>
  <r>
    <s v="Jeffery Sili"/>
    <x v="1"/>
    <x v="1602"/>
    <m/>
    <s v="United States"/>
    <s v="Zuken Vitech"/>
    <x v="30"/>
    <m/>
    <m/>
    <m/>
    <m/>
    <m/>
    <m/>
  </r>
  <r>
    <s v="Rael Kopace"/>
    <x v="2"/>
    <x v="1603"/>
    <d v="2027-06-18T00:00:00"/>
    <s v="United States"/>
    <m/>
    <x v="19"/>
    <m/>
    <m/>
    <m/>
    <m/>
    <m/>
    <m/>
  </r>
  <r>
    <s v="Giles D. Kendrick"/>
    <x v="2"/>
    <x v="1604"/>
    <d v="2027-06-17T00:00:00"/>
    <s v="United Kingdom"/>
    <s v="QinetiQ"/>
    <x v="10"/>
    <m/>
    <m/>
    <m/>
    <m/>
    <m/>
    <m/>
  </r>
  <r>
    <s v="Eric M. Stewart"/>
    <x v="2"/>
    <x v="1605"/>
    <d v="2027-06-11T00:00:00"/>
    <s v="United States"/>
    <s v="Leonardo DRS"/>
    <x v="14"/>
    <m/>
    <m/>
    <m/>
    <m/>
    <m/>
    <m/>
  </r>
  <r>
    <s v="Larissa Ducci de Araujo"/>
    <x v="2"/>
    <x v="1605"/>
    <d v="2027-06-11T00:00:00"/>
    <s v="United States"/>
    <s v="BISSELL"/>
    <x v="16"/>
    <m/>
    <m/>
    <m/>
    <m/>
    <m/>
    <m/>
  </r>
  <r>
    <s v="Max Walker"/>
    <x v="0"/>
    <x v="1606"/>
    <d v="2028-06-10T00:00:00"/>
    <s v="United Kingdom"/>
    <s v="Costain"/>
    <x v="10"/>
    <m/>
    <m/>
    <m/>
    <m/>
    <m/>
    <m/>
  </r>
  <r>
    <s v="Jason Adams"/>
    <x v="2"/>
    <x v="1607"/>
    <d v="2027-06-09T00:00:00"/>
    <s v="United States"/>
    <s v="SAIC"/>
    <x v="37"/>
    <m/>
    <m/>
    <m/>
    <m/>
    <m/>
    <m/>
  </r>
  <r>
    <s v="Kate S. Habgood"/>
    <x v="2"/>
    <x v="1608"/>
    <d v="2027-06-05T00:00:00"/>
    <s v="United Kingdom"/>
    <s v="Altran"/>
    <x v="10"/>
    <m/>
    <m/>
    <m/>
    <m/>
    <m/>
    <m/>
  </r>
  <r>
    <s v="Paul A. Sibson"/>
    <x v="2"/>
    <x v="1608"/>
    <d v="2027-06-05T00:00:00"/>
    <s v="United Kingdom"/>
    <s v="Atkins"/>
    <x v="10"/>
    <m/>
    <m/>
    <m/>
    <m/>
    <m/>
    <m/>
  </r>
  <r>
    <s v="Gregory &quot;Greg&quot; Garstecki"/>
    <x v="2"/>
    <x v="1609"/>
    <d v="2027-05-31T00:00:00"/>
    <s v="United States"/>
    <s v="Garstecki Modeling Solutions, LLC"/>
    <x v="16"/>
    <m/>
    <m/>
    <m/>
    <m/>
    <m/>
    <m/>
  </r>
  <r>
    <s v="Erika Esala"/>
    <x v="0"/>
    <x v="1610"/>
    <d v="2028-05-29T00:00:00"/>
    <s v="United States"/>
    <s v="Eli Lilly and Company"/>
    <x v="56"/>
    <m/>
    <m/>
    <m/>
    <m/>
    <m/>
    <m/>
  </r>
  <r>
    <s v="Anthony Raike"/>
    <x v="2"/>
    <x v="1611"/>
    <d v="2027-05-29T00:00:00"/>
    <s v="United States"/>
    <s v="Collins Aerospace"/>
    <x v="33"/>
    <m/>
    <m/>
    <m/>
    <m/>
    <m/>
    <m/>
  </r>
  <r>
    <s v="Andrew Fischer"/>
    <x v="0"/>
    <x v="1612"/>
    <d v="2028-05-22T00:00:00"/>
    <s v="United States"/>
    <s v="SAIC"/>
    <x v="19"/>
    <m/>
    <m/>
    <m/>
    <m/>
    <m/>
    <m/>
  </r>
  <r>
    <s v="Robert O. Paternoster"/>
    <x v="0"/>
    <x v="1612"/>
    <d v="2028-05-22T00:00:00"/>
    <s v="United Kingdom"/>
    <m/>
    <x v="10"/>
    <m/>
    <m/>
    <m/>
    <m/>
    <m/>
    <m/>
  </r>
  <r>
    <s v="Oreste Trematerra Sr."/>
    <x v="2"/>
    <x v="1613"/>
    <d v="2027-05-20T00:00:00"/>
    <s v="Italy"/>
    <s v="Thales Alenia Space Italy"/>
    <x v="32"/>
    <m/>
    <m/>
    <m/>
    <m/>
    <m/>
    <m/>
  </r>
  <r>
    <s v="Sridevi Lakshminarayanan"/>
    <x v="0"/>
    <x v="1614"/>
    <d v="2028-05-18T00:00:00"/>
    <s v="United States"/>
    <s v="Parsons Corporation"/>
    <x v="11"/>
    <m/>
    <m/>
    <m/>
    <m/>
    <m/>
    <m/>
  </r>
  <r>
    <s v="Andrew E. Ferguson"/>
    <x v="2"/>
    <x v="1615"/>
    <d v="2027-05-16T00:00:00"/>
    <s v="United States"/>
    <s v="Lockheed Martin Corporation"/>
    <x v="44"/>
    <m/>
    <m/>
    <m/>
    <m/>
    <m/>
    <m/>
  </r>
  <r>
    <s v="Lars Anderberg"/>
    <x v="1"/>
    <x v="1615"/>
    <m/>
    <s v="Sweden"/>
    <s v="Syntell"/>
    <x v="6"/>
    <m/>
    <m/>
    <m/>
    <m/>
    <m/>
    <m/>
  </r>
  <r>
    <s v="Christopher Giudice"/>
    <x v="1"/>
    <x v="1616"/>
    <m/>
    <s v="United States"/>
    <s v="West Pharmaceutical Services"/>
    <x v="8"/>
    <m/>
    <m/>
    <m/>
    <m/>
    <m/>
    <m/>
  </r>
  <r>
    <s v="Stephen Geer"/>
    <x v="0"/>
    <x v="1616"/>
    <d v="2028-05-13T00:00:00"/>
    <s v="Australia"/>
    <s v="Shoal Group"/>
    <x v="12"/>
    <m/>
    <m/>
    <m/>
    <m/>
    <m/>
    <m/>
  </r>
  <r>
    <s v="Mehran &quot;mehrankimi&quot; Irdmousa"/>
    <x v="2"/>
    <x v="1617"/>
    <d v="2027-05-12T00:00:00"/>
    <s v="United States"/>
    <s v="MZI Aviation"/>
    <x v="19"/>
    <m/>
    <m/>
    <m/>
    <m/>
    <m/>
    <m/>
  </r>
  <r>
    <s v="Donna Froehlich"/>
    <x v="2"/>
    <x v="1618"/>
    <d v="2027-07-14T00:00:00"/>
    <s v="United States"/>
    <s v="Aurora Innovations"/>
    <x v="19"/>
    <m/>
    <m/>
    <m/>
    <m/>
    <m/>
    <m/>
  </r>
  <r>
    <s v="William Hanson"/>
    <x v="1"/>
    <x v="1619"/>
    <m/>
    <s v="United States"/>
    <s v="Jacobs"/>
    <x v="2"/>
    <m/>
    <m/>
    <m/>
    <m/>
    <m/>
    <m/>
  </r>
  <r>
    <s v="Renzo Moser"/>
    <x v="0"/>
    <x v="1620"/>
    <d v="2028-05-02T00:00:00"/>
    <s v="Switzerland"/>
    <s v="Helbling Technik Bern AG"/>
    <x v="9"/>
    <m/>
    <m/>
    <m/>
    <m/>
    <m/>
    <m/>
  </r>
  <r>
    <s v="Ray Willaford"/>
    <x v="2"/>
    <x v="1621"/>
    <d v="2027-05-01T00:00:00"/>
    <s v="United States"/>
    <m/>
    <x v="31"/>
    <m/>
    <m/>
    <m/>
    <m/>
    <m/>
    <m/>
  </r>
  <r>
    <s v="James DeCamp"/>
    <x v="0"/>
    <x v="1622"/>
    <d v="2028-04-25T00:00:00"/>
    <s v="United States"/>
    <s v="US Department of Defense"/>
    <x v="42"/>
    <m/>
    <m/>
    <m/>
    <m/>
    <m/>
    <m/>
  </r>
  <r>
    <s v="Yasin BOUTELDJA"/>
    <x v="0"/>
    <x v="1622"/>
    <d v="2028-04-25T00:00:00"/>
    <s v="France"/>
    <s v="Capgemini"/>
    <x v="0"/>
    <m/>
    <m/>
    <m/>
    <m/>
    <m/>
    <m/>
  </r>
  <r>
    <s v="Moise SUTTER"/>
    <x v="2"/>
    <x v="1623"/>
    <d v="2027-05-22T00:00:00"/>
    <s v="France"/>
    <s v="THALES ALENIA SPACE"/>
    <x v="0"/>
    <m/>
    <m/>
    <m/>
    <m/>
    <m/>
    <m/>
  </r>
  <r>
    <s v="Stephane S. MASSIER"/>
    <x v="2"/>
    <x v="1623"/>
    <d v="2027-04-24T00:00:00"/>
    <s v="France"/>
    <s v="THALES ALENIA SPACE"/>
    <x v="0"/>
    <m/>
    <m/>
    <m/>
    <m/>
    <m/>
    <m/>
  </r>
  <r>
    <s v="Clovis M. Kobayashi"/>
    <x v="2"/>
    <x v="1624"/>
    <d v="2027-04-22T00:00:00"/>
    <s v="Brazil"/>
    <s v="DCTA"/>
    <x v="7"/>
    <m/>
    <m/>
    <m/>
    <m/>
    <m/>
    <m/>
  </r>
  <r>
    <s v="Eskil Bendz"/>
    <x v="2"/>
    <x v="1625"/>
    <d v="2027-04-19T00:00:00"/>
    <s v="Sweden"/>
    <s v="ÅF Digital Solutions AB"/>
    <x v="6"/>
    <m/>
    <m/>
    <m/>
    <m/>
    <m/>
    <m/>
  </r>
  <r>
    <s v="Joseph Oakland"/>
    <x v="0"/>
    <x v="1625"/>
    <d v="2028-04-19T00:00:00"/>
    <s v="United States"/>
    <s v="Coloplast"/>
    <x v="49"/>
    <m/>
    <m/>
    <m/>
    <m/>
    <m/>
    <m/>
  </r>
  <r>
    <s v="PakSan Liew"/>
    <x v="2"/>
    <x v="1626"/>
    <d v="2027-06-06T00:00:00"/>
    <s v="Singapore"/>
    <s v="Singapore Institute of Technology"/>
    <x v="47"/>
    <m/>
    <m/>
    <m/>
    <m/>
    <m/>
    <m/>
  </r>
  <r>
    <s v="Kenzo &quot;K.J.&quot; Oijevaar"/>
    <x v="2"/>
    <x v="1627"/>
    <d v="2027-04-16T00:00:00"/>
    <s v="Netherlands"/>
    <s v="Rijkswaterstaat"/>
    <x v="18"/>
    <m/>
    <m/>
    <m/>
    <m/>
    <m/>
    <m/>
  </r>
  <r>
    <s v="Robbin Cagle"/>
    <x v="2"/>
    <x v="1627"/>
    <d v="2027-04-16T00:00:00"/>
    <s v="United States"/>
    <s v="Barrios Technology"/>
    <x v="58"/>
    <m/>
    <m/>
    <m/>
    <m/>
    <m/>
    <m/>
  </r>
  <r>
    <s v="Elizabeth A. &quot;Liz&quot; Roberts"/>
    <x v="2"/>
    <x v="1628"/>
    <d v="2027-04-15T00:00:00"/>
    <s v="United States"/>
    <s v="MITRE"/>
    <x v="29"/>
    <m/>
    <m/>
    <m/>
    <m/>
    <m/>
    <m/>
  </r>
  <r>
    <s v="Tom James &quot;Tommie&quot; Liddy"/>
    <x v="2"/>
    <x v="1628"/>
    <d v="2027-04-15T00:00:00"/>
    <s v="Australia"/>
    <s v="Turen Pty Ltd"/>
    <x v="12"/>
    <m/>
    <m/>
    <m/>
    <m/>
    <m/>
    <m/>
  </r>
  <r>
    <s v="Anup Suresh"/>
    <x v="0"/>
    <x v="1629"/>
    <d v="2029-05-29T00:00:00"/>
    <s v="Canada"/>
    <s v="Mott MacDonald Group"/>
    <x v="38"/>
    <m/>
    <m/>
    <m/>
    <m/>
    <m/>
    <m/>
  </r>
  <r>
    <s v="Joseph Gablin"/>
    <x v="2"/>
    <x v="1630"/>
    <d v="2027-04-09T00:00:00"/>
    <s v="United States"/>
    <s v="Marine Corps Systems Command"/>
    <x v="19"/>
    <m/>
    <m/>
    <m/>
    <m/>
    <m/>
    <m/>
  </r>
  <r>
    <s v="Mario Didonna"/>
    <x v="2"/>
    <x v="1630"/>
    <d v="2027-04-09T00:00:00"/>
    <s v="United States"/>
    <s v="Northrop Grumman Corporation"/>
    <x v="26"/>
    <m/>
    <m/>
    <m/>
    <m/>
    <m/>
    <m/>
  </r>
  <r>
    <s v="Ted Robertson"/>
    <x v="2"/>
    <x v="1631"/>
    <d v="2027-04-08T00:00:00"/>
    <s v="United States"/>
    <s v="General Electric"/>
    <x v="54"/>
    <m/>
    <m/>
    <m/>
    <m/>
    <m/>
    <m/>
  </r>
  <r>
    <s v="Adrien GIRARD"/>
    <x v="2"/>
    <x v="1632"/>
    <d v="2027-04-05T00:00:00"/>
    <s v="France"/>
    <s v="Thales Alenia Space"/>
    <x v="0"/>
    <m/>
    <m/>
    <m/>
    <m/>
    <m/>
    <m/>
  </r>
  <r>
    <s v="Diego I. Abas"/>
    <x v="2"/>
    <x v="1632"/>
    <d v="2027-04-05T00:00:00"/>
    <s v="Singapore"/>
    <s v="Mott MacDonald"/>
    <x v="47"/>
    <m/>
    <m/>
    <m/>
    <m/>
    <m/>
    <m/>
  </r>
  <r>
    <s v="George Teding"/>
    <x v="2"/>
    <x v="1632"/>
    <d v="2027-04-05T00:00:00"/>
    <s v="United States"/>
    <s v="112 West"/>
    <x v="27"/>
    <m/>
    <m/>
    <m/>
    <m/>
    <m/>
    <m/>
  </r>
  <r>
    <s v="Richard E. &quot;Dick&quot; Beard Jr."/>
    <x v="1"/>
    <x v="1633"/>
    <m/>
    <s v="United States"/>
    <s v="Booz Allen Hamilton"/>
    <x v="11"/>
    <m/>
    <m/>
    <m/>
    <m/>
    <m/>
    <m/>
  </r>
  <r>
    <s v="Andrew Clapp"/>
    <x v="2"/>
    <x v="1634"/>
    <d v="2027-04-03T00:00:00"/>
    <s v="United States"/>
    <s v="Tandem Diabetes Care Inc"/>
    <x v="27"/>
    <m/>
    <m/>
    <m/>
    <m/>
    <m/>
    <m/>
  </r>
  <r>
    <s v="Cheryl A. Kinchen"/>
    <x v="2"/>
    <x v="1635"/>
    <d v="2027-04-02T00:00:00"/>
    <s v="United States"/>
    <s v="SAIC"/>
    <x v="19"/>
    <m/>
    <m/>
    <m/>
    <m/>
    <m/>
    <m/>
  </r>
  <r>
    <s v="Ivan Famoso"/>
    <x v="2"/>
    <x v="1635"/>
    <d v="2027-04-02T00:00:00"/>
    <s v="Italy"/>
    <m/>
    <x v="32"/>
    <m/>
    <m/>
    <m/>
    <m/>
    <m/>
    <m/>
  </r>
  <r>
    <s v="Yuejie &quot;Jerry&quot; Wen"/>
    <x v="2"/>
    <x v="1635"/>
    <d v="2027-04-02T00:00:00"/>
    <s v="China"/>
    <m/>
    <x v="21"/>
    <m/>
    <m/>
    <m/>
    <m/>
    <m/>
    <m/>
  </r>
  <r>
    <s v="Pat Kelly"/>
    <x v="2"/>
    <x v="1636"/>
    <d v="2027-04-01T00:00:00"/>
    <s v="United States"/>
    <s v="Anika Systems"/>
    <x v="19"/>
    <m/>
    <m/>
    <m/>
    <m/>
    <m/>
    <m/>
  </r>
  <r>
    <s v="Edward Kuykendall"/>
    <x v="1"/>
    <x v="1637"/>
    <m/>
    <s v="United States"/>
    <s v="Leidos Inc."/>
    <x v="19"/>
    <m/>
    <m/>
    <m/>
    <m/>
    <m/>
    <m/>
  </r>
  <r>
    <s v="Mattias Kling"/>
    <x v="2"/>
    <x v="1637"/>
    <d v="2027-03-27T00:00:00"/>
    <s v="Sweden"/>
    <m/>
    <x v="6"/>
    <m/>
    <m/>
    <m/>
    <m/>
    <m/>
    <m/>
  </r>
  <r>
    <s v="Kevin A. Gedge"/>
    <x v="2"/>
    <x v="1638"/>
    <d v="2027-03-26T00:00:00"/>
    <s v="United Kingdom"/>
    <s v="Systra"/>
    <x v="10"/>
    <m/>
    <m/>
    <m/>
    <m/>
    <m/>
    <m/>
  </r>
  <r>
    <s v="Victor Ramos del Pozo"/>
    <x v="2"/>
    <x v="1638"/>
    <d v="2027-03-26T00:00:00"/>
    <s v="Spain"/>
    <s v="ISDEFE"/>
    <x v="76"/>
    <m/>
    <m/>
    <m/>
    <m/>
    <m/>
    <m/>
  </r>
  <r>
    <s v="Laura Fry"/>
    <x v="0"/>
    <x v="1639"/>
    <d v="2033-03-26T00:00:00"/>
    <s v="United States"/>
    <s v="Logistics Management Institute (LMI)"/>
    <x v="19"/>
    <m/>
    <m/>
    <m/>
    <m/>
    <m/>
    <m/>
  </r>
  <r>
    <s v="Maciej Kluz"/>
    <x v="0"/>
    <x v="1640"/>
    <d v="2028-03-24T00:00:00"/>
    <s v="United Kingdom"/>
    <s v="Shell"/>
    <x v="10"/>
    <m/>
    <m/>
    <m/>
    <m/>
    <m/>
    <m/>
  </r>
  <r>
    <s v="David Blehm"/>
    <x v="1"/>
    <x v="1641"/>
    <m/>
    <s v="United States"/>
    <s v="LinQuest Corporation"/>
    <x v="2"/>
    <m/>
    <m/>
    <m/>
    <m/>
    <m/>
    <m/>
  </r>
  <r>
    <s v="Michael Ball"/>
    <x v="2"/>
    <x v="1641"/>
    <d v="2027-03-21T00:00:00"/>
    <s v="United States"/>
    <s v="Jacobs Engineering"/>
    <x v="24"/>
    <m/>
    <m/>
    <m/>
    <m/>
    <m/>
    <m/>
  </r>
  <r>
    <s v="Christine Love"/>
    <x v="2"/>
    <x v="1642"/>
    <d v="2027-03-18T00:00:00"/>
    <s v="United States"/>
    <s v="Northrop Grumman"/>
    <x v="33"/>
    <m/>
    <m/>
    <m/>
    <m/>
    <m/>
    <m/>
  </r>
  <r>
    <s v="JEREMY M. THOMAS"/>
    <x v="2"/>
    <x v="1642"/>
    <d v="2027-03-18T00:00:00"/>
    <s v="United States"/>
    <s v="Northrop Grumman"/>
    <x v="42"/>
    <m/>
    <m/>
    <m/>
    <m/>
    <m/>
    <m/>
  </r>
  <r>
    <s v="Steven L. &quot;Steve&quot; Barker"/>
    <x v="2"/>
    <x v="1642"/>
    <d v="2027-05-20T00:00:00"/>
    <s v="United States"/>
    <s v="Boeing Company, The"/>
    <x v="50"/>
    <m/>
    <m/>
    <m/>
    <m/>
    <m/>
    <m/>
  </r>
  <r>
    <s v="Mohammed Shafir"/>
    <x v="2"/>
    <x v="1643"/>
    <d v="2027-03-14T00:00:00"/>
    <s v="United States"/>
    <s v="Abbott Laboratories"/>
    <x v="26"/>
    <m/>
    <m/>
    <m/>
    <m/>
    <m/>
    <m/>
  </r>
  <r>
    <s v="Maria M. Urrechaga"/>
    <x v="2"/>
    <x v="1644"/>
    <d v="2027-04-01T00:00:00"/>
    <s v="United States"/>
    <s v="Imagine One Technology and Management"/>
    <x v="65"/>
    <m/>
    <m/>
    <m/>
    <m/>
    <m/>
    <m/>
  </r>
  <r>
    <s v="Jonathan &quot;Jon&quot; Hallett"/>
    <x v="1"/>
    <x v="1645"/>
    <m/>
    <s v="Australia"/>
    <s v="Shoal Group Pty Ltd"/>
    <x v="12"/>
    <m/>
    <m/>
    <m/>
    <m/>
    <m/>
    <m/>
  </r>
  <r>
    <s v="Christopher &quot;Chris&quot; Greco"/>
    <x v="0"/>
    <x v="1646"/>
    <d v="2028-03-10T00:00:00"/>
    <s v="United States"/>
    <s v="GRECTECH"/>
    <x v="54"/>
    <m/>
    <m/>
    <m/>
    <m/>
    <m/>
    <m/>
  </r>
  <r>
    <s v="Anthony Gibson"/>
    <x v="0"/>
    <x v="1647"/>
    <d v="2028-03-05T00:00:00"/>
    <s v="United Kingdom"/>
    <s v="Sellafield Limited"/>
    <x v="10"/>
    <m/>
    <m/>
    <m/>
    <m/>
    <m/>
    <m/>
  </r>
  <r>
    <s v="Francisco Luque Varo"/>
    <x v="2"/>
    <x v="1648"/>
    <d v="2027-03-03T00:00:00"/>
    <s v="Germany"/>
    <s v="EUMETSAT"/>
    <x v="3"/>
    <m/>
    <m/>
    <m/>
    <m/>
    <m/>
    <m/>
  </r>
  <r>
    <s v="Nish Bhagat"/>
    <x v="2"/>
    <x v="1649"/>
    <d v="2027-03-02T00:00:00"/>
    <s v="United States"/>
    <s v="Northrop Grumman Corporation"/>
    <x v="33"/>
    <m/>
    <m/>
    <m/>
    <m/>
    <m/>
    <m/>
  </r>
  <r>
    <s v="Tracy A. &quot;Trey&quot; Bombard"/>
    <x v="1"/>
    <x v="1650"/>
    <m/>
    <s v="United States"/>
    <s v="General Dynamics"/>
    <x v="16"/>
    <m/>
    <m/>
    <m/>
    <m/>
    <m/>
    <m/>
  </r>
  <r>
    <s v="David Hafele"/>
    <x v="0"/>
    <x v="1651"/>
    <d v="2028-02-26T00:00:00"/>
    <s v="United States"/>
    <s v="L3Harris Technologies"/>
    <x v="17"/>
    <m/>
    <m/>
    <m/>
    <m/>
    <m/>
    <m/>
  </r>
  <r>
    <s v="Timothy O'Conner"/>
    <x v="1"/>
    <x v="1652"/>
    <m/>
    <s v="United States"/>
    <s v="Lockheed Martin Corporation"/>
    <x v="4"/>
    <m/>
    <m/>
    <m/>
    <m/>
    <m/>
    <m/>
  </r>
  <r>
    <s v="John P. Silvas"/>
    <x v="1"/>
    <x v="1653"/>
    <m/>
    <s v="United States"/>
    <s v="Booz Allen Hamilton Inc."/>
    <x v="26"/>
    <m/>
    <m/>
    <m/>
    <m/>
    <m/>
    <m/>
  </r>
  <r>
    <s v="Cameron Miller"/>
    <x v="2"/>
    <x v="1654"/>
    <d v="2027-02-19T00:00:00"/>
    <s v="United States"/>
    <s v="Lockheed Martin Corporation"/>
    <x v="4"/>
    <m/>
    <m/>
    <m/>
    <m/>
    <m/>
    <m/>
  </r>
  <r>
    <s v="Christian &quot;PJ&quot; Parra-John"/>
    <x v="0"/>
    <x v="1654"/>
    <d v="2028-02-19T00:00:00"/>
    <s v="United Kingdom"/>
    <s v="Shoal Group"/>
    <x v="10"/>
    <m/>
    <m/>
    <m/>
    <m/>
    <m/>
    <m/>
  </r>
  <r>
    <s v="Jonathan P. McColgan"/>
    <x v="2"/>
    <x v="1655"/>
    <d v="2027-02-12T00:00:00"/>
    <s v="United States"/>
    <s v="Immersive Solutions Group"/>
    <x v="19"/>
    <m/>
    <m/>
    <m/>
    <m/>
    <m/>
    <m/>
  </r>
  <r>
    <s v="Michael J. &quot;Mike&quot; Cribbs"/>
    <x v="2"/>
    <x v="1655"/>
    <d v="2027-02-15T00:00:00"/>
    <s v="Australia"/>
    <s v="Nova Systems"/>
    <x v="12"/>
    <m/>
    <m/>
    <m/>
    <m/>
    <m/>
    <m/>
  </r>
  <r>
    <s v="Ann Stargardter"/>
    <x v="2"/>
    <x v="1656"/>
    <d v="2027-02-11T00:00:00"/>
    <s v="United States"/>
    <s v="L3harris"/>
    <x v="19"/>
    <m/>
    <m/>
    <m/>
    <m/>
    <m/>
    <m/>
  </r>
  <r>
    <s v="Sivaprakash Narayanaperumal"/>
    <x v="2"/>
    <x v="1656"/>
    <d v="2027-07-07T00:00:00"/>
    <s v="India"/>
    <s v="AIRBUS DEFENCE &amp; SPACE"/>
    <x v="1"/>
    <m/>
    <m/>
    <m/>
    <m/>
    <m/>
    <m/>
  </r>
  <r>
    <s v="Michael Biehler"/>
    <x v="2"/>
    <x v="1657"/>
    <d v="2027-02-04T00:00:00"/>
    <s v="Germany"/>
    <s v="ArianeGroup GmbH"/>
    <x v="3"/>
    <m/>
    <m/>
    <m/>
    <m/>
    <m/>
    <m/>
  </r>
  <r>
    <s v="Alessia Marcucci"/>
    <x v="2"/>
    <x v="1658"/>
    <d v="2027-01-31T00:00:00"/>
    <s v="Italy"/>
    <s v="Thales"/>
    <x v="32"/>
    <m/>
    <m/>
    <m/>
    <m/>
    <m/>
    <m/>
  </r>
  <r>
    <s v="ESAKKI RAJ M"/>
    <x v="0"/>
    <x v="1659"/>
    <d v="2028-01-28T00:00:00"/>
    <s v="India"/>
    <m/>
    <x v="1"/>
    <m/>
    <m/>
    <m/>
    <m/>
    <m/>
    <m/>
  </r>
  <r>
    <s v="MAHESH KUMAR &quot;Mahesh&quot; SAMPATH"/>
    <x v="2"/>
    <x v="1659"/>
    <d v="2027-01-28T00:00:00"/>
    <s v="India"/>
    <s v="Honeywell International"/>
    <x v="1"/>
    <m/>
    <m/>
    <m/>
    <m/>
    <m/>
    <m/>
  </r>
  <r>
    <s v="Scott R. Duncan"/>
    <x v="2"/>
    <x v="1660"/>
    <d v="2027-01-17T00:00:00"/>
    <s v="United States"/>
    <s v="Naval Information Warfare Systems Command (NAVWAR)"/>
    <x v="65"/>
    <m/>
    <m/>
    <m/>
    <m/>
    <m/>
    <m/>
  </r>
  <r>
    <s v="Ramakrishnan &quot;Ramki&quot; Raman"/>
    <x v="1"/>
    <x v="1661"/>
    <m/>
    <s v="India"/>
    <s v="Eaton"/>
    <x v="1"/>
    <m/>
    <m/>
    <m/>
    <m/>
    <m/>
    <m/>
  </r>
  <r>
    <s v="Mario Fortunato"/>
    <x v="2"/>
    <x v="1662"/>
    <d v="2027-01-15T00:00:00"/>
    <s v="Italy"/>
    <s v="Thales"/>
    <x v="32"/>
    <m/>
    <m/>
    <m/>
    <m/>
    <m/>
    <m/>
  </r>
  <r>
    <s v="Marv Mealman"/>
    <x v="2"/>
    <x v="1663"/>
    <d v="2027-01-11T00:00:00"/>
    <s v="United States"/>
    <m/>
    <x v="16"/>
    <m/>
    <m/>
    <m/>
    <m/>
    <m/>
    <m/>
  </r>
  <r>
    <s v="David Rodríguez"/>
    <x v="2"/>
    <x v="1664"/>
    <d v="2027-01-09T00:00:00"/>
    <s v="Spain"/>
    <s v="INDRA ESPACIO"/>
    <x v="48"/>
    <m/>
    <m/>
    <m/>
    <m/>
    <m/>
    <m/>
  </r>
  <r>
    <s v="Lauren Stoll"/>
    <x v="2"/>
    <x v="1664"/>
    <d v="2027-01-09T00:00:00"/>
    <s v="United States"/>
    <s v="Northrop Grumman Corporation"/>
    <x v="27"/>
    <m/>
    <m/>
    <m/>
    <m/>
    <m/>
    <m/>
  </r>
  <r>
    <s v="Richard Beasley"/>
    <x v="1"/>
    <x v="1665"/>
    <m/>
    <s v="United Kingdom"/>
    <s v="RB Systems"/>
    <x v="10"/>
    <m/>
    <m/>
    <m/>
    <m/>
    <m/>
    <m/>
  </r>
  <r>
    <s v="Daniele Tomassi"/>
    <x v="2"/>
    <x v="1666"/>
    <d v="2027-01-07T00:00:00"/>
    <s v="Italy"/>
    <s v="Baker Hughes"/>
    <x v="32"/>
    <m/>
    <m/>
    <m/>
    <m/>
    <m/>
    <m/>
  </r>
  <r>
    <s v="Frank Riffel"/>
    <x v="2"/>
    <x v="1666"/>
    <d v="2027-01-07T00:00:00"/>
    <s v="Germany"/>
    <s v="KLS GmbH"/>
    <x v="3"/>
    <m/>
    <m/>
    <m/>
    <m/>
    <m/>
    <m/>
  </r>
  <r>
    <s v="Mark G. Benton Sr."/>
    <x v="1"/>
    <x v="1667"/>
    <m/>
    <s v="United States"/>
    <s v="Embry Riddle Aeronautical University"/>
    <x v="46"/>
    <m/>
    <m/>
    <m/>
    <m/>
    <m/>
    <m/>
  </r>
  <r>
    <s v="Christian Ettel"/>
    <x v="2"/>
    <x v="1668"/>
    <d v="2027-01-03T00:00:00"/>
    <s v="Switzerland"/>
    <s v="Roche Diagnostics"/>
    <x v="9"/>
    <m/>
    <m/>
    <m/>
    <m/>
    <m/>
    <m/>
  </r>
  <r>
    <s v="Darold Davis"/>
    <x v="0"/>
    <x v="1669"/>
    <d v="2027-12-29T00:00:00"/>
    <s v="United States"/>
    <s v="Replicant AD, Inc."/>
    <x v="44"/>
    <m/>
    <m/>
    <m/>
    <m/>
    <m/>
    <m/>
  </r>
  <r>
    <s v="Bradley Spencer"/>
    <x v="2"/>
    <x v="1670"/>
    <d v="2027-02-27T00:00:00"/>
    <s v="Australia"/>
    <s v="BAE Systems Australia"/>
    <x v="12"/>
    <m/>
    <m/>
    <m/>
    <m/>
    <m/>
    <m/>
  </r>
  <r>
    <s v="Jonathan A. Sprakes"/>
    <x v="0"/>
    <x v="1671"/>
    <d v="2027-12-20T00:00:00"/>
    <s v="Canada"/>
    <m/>
    <x v="38"/>
    <m/>
    <m/>
    <m/>
    <m/>
    <m/>
    <m/>
  </r>
  <r>
    <s v="Philippe ROUCOULET"/>
    <x v="2"/>
    <x v="1671"/>
    <d v="2026-12-20T00:00:00"/>
    <s v="France"/>
    <s v="THALES COMMUNICATIONS &amp; SERVICES"/>
    <x v="0"/>
    <m/>
    <m/>
    <m/>
    <m/>
    <m/>
    <m/>
  </r>
  <r>
    <s v="Tommaso Olivieri"/>
    <x v="2"/>
    <x v="1671"/>
    <d v="2026-12-20T00:00:00"/>
    <s v="Italy"/>
    <s v="Baker Hughes"/>
    <x v="32"/>
    <m/>
    <m/>
    <m/>
    <m/>
    <m/>
    <m/>
  </r>
  <r>
    <s v="Christopher &quot;Chris&quot; French"/>
    <x v="2"/>
    <x v="1672"/>
    <d v="2026-12-18T00:00:00"/>
    <s v="Australia"/>
    <s v="ARTC"/>
    <x v="12"/>
    <m/>
    <m/>
    <m/>
    <m/>
    <m/>
    <m/>
  </r>
  <r>
    <s v="Jerome Forbes"/>
    <x v="2"/>
    <x v="1673"/>
    <d v="2026-12-17T00:00:00"/>
    <s v="United States"/>
    <s v="Raytheon"/>
    <x v="4"/>
    <m/>
    <m/>
    <m/>
    <m/>
    <m/>
    <m/>
  </r>
  <r>
    <s v="Derya Marquette"/>
    <x v="2"/>
    <x v="1674"/>
    <d v="2026-12-15T00:00:00"/>
    <s v="Canada"/>
    <s v="DPM Networks Inc"/>
    <x v="38"/>
    <m/>
    <m/>
    <m/>
    <m/>
    <m/>
    <m/>
  </r>
  <r>
    <s v="Joubert &quot;JB&quot; Gardei"/>
    <x v="1"/>
    <x v="1675"/>
    <m/>
    <s v="United States"/>
    <s v="PMAT"/>
    <x v="2"/>
    <m/>
    <m/>
    <m/>
    <m/>
    <m/>
    <m/>
  </r>
  <r>
    <s v="Heinzdell H. &quot;Dell&quot; Conate"/>
    <x v="2"/>
    <x v="1676"/>
    <d v="2026-12-11T00:00:00"/>
    <s v="United States"/>
    <s v="The MITRE Corporation"/>
    <x v="19"/>
    <m/>
    <m/>
    <m/>
    <m/>
    <m/>
    <m/>
  </r>
  <r>
    <s v="Peter G. Korfiatis"/>
    <x v="2"/>
    <x v="1676"/>
    <d v="2027-06-06T00:00:00"/>
    <s v="United States"/>
    <s v="The MITRE Corporation"/>
    <x v="19"/>
    <m/>
    <m/>
    <m/>
    <m/>
    <m/>
    <m/>
  </r>
  <r>
    <s v="Paolo Luzzati"/>
    <x v="2"/>
    <x v="1677"/>
    <d v="2026-04-24T00:00:00"/>
    <s v="Italy"/>
    <s v="Dassault Systemes"/>
    <x v="32"/>
    <m/>
    <m/>
    <m/>
    <m/>
    <m/>
    <m/>
  </r>
  <r>
    <s v="Sarah M. Bostock"/>
    <x v="2"/>
    <x v="1677"/>
    <d v="2026-12-10T00:00:00"/>
    <s v="Switzerland"/>
    <s v="Zühlke Engineering"/>
    <x v="9"/>
    <m/>
    <m/>
    <m/>
    <m/>
    <m/>
    <m/>
  </r>
  <r>
    <s v="Christian Behrens"/>
    <x v="2"/>
    <x v="1678"/>
    <d v="2026-12-07T00:00:00"/>
    <s v="Germany"/>
    <s v="Airbus DS Airborne Solutions"/>
    <x v="3"/>
    <m/>
    <m/>
    <m/>
    <m/>
    <m/>
    <m/>
  </r>
  <r>
    <s v="Eric Drey"/>
    <x v="2"/>
    <x v="1678"/>
    <d v="2027-01-23T00:00:00"/>
    <s v="United States"/>
    <s v="Department of Homeland Security"/>
    <x v="19"/>
    <m/>
    <m/>
    <m/>
    <m/>
    <m/>
    <m/>
  </r>
  <r>
    <s v="Manuel Pijorr"/>
    <x v="2"/>
    <x v="1678"/>
    <d v="2030-04-04T00:00:00"/>
    <s v="Switzerland"/>
    <s v="Belimo Automation AG"/>
    <x v="3"/>
    <m/>
    <m/>
    <m/>
    <m/>
    <m/>
    <m/>
  </r>
  <r>
    <s v="Markus Bock"/>
    <x v="0"/>
    <x v="1678"/>
    <d v="2027-12-07T00:00:00"/>
    <s v="Germany"/>
    <s v="Wilo SE"/>
    <x v="3"/>
    <m/>
    <m/>
    <m/>
    <m/>
    <m/>
    <m/>
  </r>
  <r>
    <s v="Tanja Münz"/>
    <x v="2"/>
    <x v="1679"/>
    <d v="2026-11-29T00:00:00"/>
    <s v="Germany"/>
    <s v="Siemens Healthineers AG"/>
    <x v="3"/>
    <m/>
    <m/>
    <m/>
    <m/>
    <m/>
    <m/>
  </r>
  <r>
    <s v="Diego Jimenez Orostegui"/>
    <x v="2"/>
    <x v="1680"/>
    <d v="2026-11-28T00:00:00"/>
    <s v="Germany"/>
    <s v="Thales"/>
    <x v="3"/>
    <m/>
    <m/>
    <m/>
    <m/>
    <m/>
    <m/>
  </r>
  <r>
    <s v="Roy A. de Souza"/>
    <x v="2"/>
    <x v="1680"/>
    <d v="2026-11-28T00:00:00"/>
    <s v="Singapore"/>
    <s v="Singapore Armed Forces"/>
    <x v="47"/>
    <m/>
    <m/>
    <m/>
    <m/>
    <m/>
    <m/>
  </r>
  <r>
    <s v="Subash Kafle"/>
    <x v="2"/>
    <x v="1680"/>
    <d v="2026-12-15T00:00:00"/>
    <s v="United States"/>
    <s v="National Reconnaissance Office (NRO)"/>
    <x v="19"/>
    <m/>
    <m/>
    <m/>
    <m/>
    <m/>
    <m/>
  </r>
  <r>
    <s v="Matthew Simon"/>
    <x v="2"/>
    <x v="1681"/>
    <d v="2026-11-28T00:00:00"/>
    <s v="United States"/>
    <s v="Lockheed Martin Corporation"/>
    <x v="4"/>
    <m/>
    <m/>
    <m/>
    <m/>
    <m/>
    <m/>
  </r>
  <r>
    <s v="Daniele Nadalutti"/>
    <x v="2"/>
    <x v="1682"/>
    <d v="2027-04-08T00:00:00"/>
    <s v="Germany"/>
    <s v="Airbus"/>
    <x v="3"/>
    <m/>
    <m/>
    <m/>
    <m/>
    <m/>
    <m/>
  </r>
  <r>
    <s v="Carole Mahady"/>
    <x v="0"/>
    <x v="1683"/>
    <d v="2027-11-23T00:00:00"/>
    <s v="United States"/>
    <s v="Logistics Management Institute (LMI)"/>
    <x v="19"/>
    <m/>
    <m/>
    <m/>
    <m/>
    <m/>
    <m/>
  </r>
  <r>
    <s v="Paul N. Jean"/>
    <x v="2"/>
    <x v="1684"/>
    <d v="2026-11-21T00:00:00"/>
    <s v="United States"/>
    <s v="MITRE Corporation, The"/>
    <x v="19"/>
    <m/>
    <m/>
    <m/>
    <m/>
    <m/>
    <m/>
  </r>
  <r>
    <s v="Adrian Solomon"/>
    <x v="2"/>
    <x v="1685"/>
    <d v="2026-12-08T00:00:00"/>
    <s v="United States"/>
    <s v="THALES"/>
    <x v="19"/>
    <m/>
    <m/>
    <m/>
    <m/>
    <m/>
    <m/>
  </r>
  <r>
    <s v="Katrina Miceli"/>
    <x v="2"/>
    <x v="1686"/>
    <d v="2026-11-17T00:00:00"/>
    <s v="United States"/>
    <s v="Battelle"/>
    <x v="11"/>
    <m/>
    <m/>
    <m/>
    <m/>
    <m/>
    <m/>
  </r>
  <r>
    <s v="Gary Gottlieb"/>
    <x v="2"/>
    <x v="1687"/>
    <d v="2026-11-11T00:00:00"/>
    <s v="United States"/>
    <s v="Lockheed Martin Corporation"/>
    <x v="4"/>
    <m/>
    <m/>
    <m/>
    <m/>
    <m/>
    <m/>
  </r>
  <r>
    <s v="Daniel J. Spencer"/>
    <x v="2"/>
    <x v="1688"/>
    <d v="2028-04-28T00:00:00"/>
    <s v="Australia"/>
    <s v="Spencer Tech Pty Ltd"/>
    <x v="12"/>
    <m/>
    <m/>
    <m/>
    <m/>
    <m/>
    <m/>
  </r>
  <r>
    <s v="keenan hardy"/>
    <x v="0"/>
    <x v="1689"/>
    <d v="2027-11-08T00:00:00"/>
    <s v="United States"/>
    <s v="Logistics Management Institute (LMI)"/>
    <x v="19"/>
    <m/>
    <m/>
    <m/>
    <m/>
    <m/>
    <m/>
  </r>
  <r>
    <s v="Tony SOQUET"/>
    <x v="2"/>
    <x v="1689"/>
    <d v="2026-11-08T00:00:00"/>
    <s v="France"/>
    <s v="THALES"/>
    <x v="0"/>
    <m/>
    <m/>
    <m/>
    <m/>
    <m/>
    <m/>
  </r>
  <r>
    <s v="Pierre P. BACQUET"/>
    <x v="2"/>
    <x v="1690"/>
    <d v="2026-11-07T00:00:00"/>
    <s v="France"/>
    <s v="THALES ALENIA SPACE"/>
    <x v="0"/>
    <m/>
    <m/>
    <m/>
    <m/>
    <m/>
    <m/>
  </r>
  <r>
    <s v="William G. &quot;Bill&quot; Scheible"/>
    <x v="1"/>
    <x v="1691"/>
    <m/>
    <s v="United States"/>
    <s v="Scheible Group"/>
    <x v="19"/>
    <m/>
    <m/>
    <m/>
    <m/>
    <m/>
    <m/>
  </r>
  <r>
    <s v="Ahmed Hassan"/>
    <x v="2"/>
    <x v="1692"/>
    <d v="2026-11-01T00:00:00"/>
    <s v="Germany"/>
    <m/>
    <x v="3"/>
    <m/>
    <m/>
    <m/>
    <m/>
    <m/>
    <m/>
  </r>
  <r>
    <s v="Louis E. &quot;Lou&quot; Pape II"/>
    <x v="1"/>
    <x v="1692"/>
    <m/>
    <s v="United States"/>
    <s v="Missouri Science &amp; Technology"/>
    <x v="14"/>
    <m/>
    <m/>
    <m/>
    <m/>
    <m/>
    <m/>
  </r>
  <r>
    <s v="KAMRAN JAMIL"/>
    <x v="0"/>
    <x v="1693"/>
    <d v="2029-12-29T00:00:00"/>
    <s v="United States"/>
    <s v="Aeroflite Engineering, LLC (USA)"/>
    <x v="60"/>
    <m/>
    <m/>
    <m/>
    <m/>
    <m/>
    <m/>
  </r>
  <r>
    <s v="Daniel J. &quot;Danny&quot; Folsom II"/>
    <x v="2"/>
    <x v="1694"/>
    <d v="2026-10-29T00:00:00"/>
    <s v="United States"/>
    <s v="Leidos"/>
    <x v="39"/>
    <m/>
    <m/>
    <m/>
    <m/>
    <m/>
    <m/>
  </r>
  <r>
    <s v="Michael Shenker"/>
    <x v="0"/>
    <x v="1694"/>
    <d v="2027-10-29T00:00:00"/>
    <s v="Australia"/>
    <m/>
    <x v="12"/>
    <m/>
    <m/>
    <m/>
    <m/>
    <m/>
    <m/>
  </r>
  <r>
    <s v="Vasudha Srikumar"/>
    <x v="2"/>
    <x v="1695"/>
    <d v="2026-10-25T00:00:00"/>
    <s v="India"/>
    <s v="Veoneer"/>
    <x v="1"/>
    <m/>
    <m/>
    <m/>
    <m/>
    <m/>
    <m/>
  </r>
  <r>
    <s v="Chris R. Powell"/>
    <x v="1"/>
    <x v="1696"/>
    <m/>
    <s v="United States"/>
    <s v="SAIC"/>
    <x v="25"/>
    <m/>
    <m/>
    <m/>
    <m/>
    <m/>
    <m/>
  </r>
  <r>
    <s v="Jacquelyn Hughes"/>
    <x v="0"/>
    <x v="1697"/>
    <d v="2027-10-22T00:00:00"/>
    <s v="United States"/>
    <s v="Peraton"/>
    <x v="19"/>
    <m/>
    <m/>
    <m/>
    <m/>
    <m/>
    <m/>
  </r>
  <r>
    <s v="Yolanda Y. Ray"/>
    <x v="0"/>
    <x v="1697"/>
    <d v="2027-10-22T00:00:00"/>
    <s v="United States"/>
    <s v="Logistics Management Institute (LMI)"/>
    <x v="19"/>
    <m/>
    <m/>
    <m/>
    <m/>
    <m/>
    <m/>
  </r>
  <r>
    <s v="Zane B. Scott J.D."/>
    <x v="0"/>
    <x v="1697"/>
    <d v="2027-10-22T00:00:00"/>
    <s v="United States"/>
    <s v="OnPoint Services"/>
    <x v="42"/>
    <m/>
    <m/>
    <m/>
    <m/>
    <m/>
    <m/>
  </r>
  <r>
    <s v="Benji Boban"/>
    <x v="2"/>
    <x v="1698"/>
    <d v="2025-10-20T00:00:00"/>
    <s v="United States"/>
    <s v="Innovative Signal Analysis"/>
    <x v="4"/>
    <m/>
    <m/>
    <m/>
    <m/>
    <m/>
    <m/>
  </r>
  <r>
    <s v="Michael J. Bible"/>
    <x v="1"/>
    <x v="1699"/>
    <m/>
    <s v="United States"/>
    <s v="General Atomics"/>
    <x v="36"/>
    <m/>
    <m/>
    <m/>
    <m/>
    <m/>
    <m/>
  </r>
  <r>
    <s v="Sarel Lotz"/>
    <x v="1"/>
    <x v="1699"/>
    <m/>
    <s v="South Africa"/>
    <s v="Self employed"/>
    <x v="45"/>
    <m/>
    <m/>
    <m/>
    <m/>
    <m/>
    <m/>
  </r>
  <r>
    <s v="Erik Karlsson"/>
    <x v="2"/>
    <x v="1700"/>
    <d v="2026-10-15T00:00:00"/>
    <s v="Sweden"/>
    <s v="Swedish Defence Research Agency"/>
    <x v="6"/>
    <m/>
    <m/>
    <m/>
    <m/>
    <m/>
    <m/>
  </r>
  <r>
    <s v="Justin Beskar"/>
    <x v="0"/>
    <x v="1701"/>
    <d v="2027-10-13T00:00:00"/>
    <s v="United States"/>
    <s v="Nonin Medical Inc."/>
    <x v="49"/>
    <m/>
    <m/>
    <m/>
    <m/>
    <m/>
    <m/>
  </r>
  <r>
    <s v="Christoph Sonntag"/>
    <x v="0"/>
    <x v="1702"/>
    <d v="2027-10-12T00:00:00"/>
    <s v="South Africa"/>
    <s v="NMISA"/>
    <x v="45"/>
    <m/>
    <m/>
    <m/>
    <m/>
    <m/>
    <m/>
  </r>
  <r>
    <s v="Kevin M. Gunn"/>
    <x v="2"/>
    <x v="1702"/>
    <d v="2027-06-06T00:00:00"/>
    <s v="United States"/>
    <s v="The MITRE Corporation"/>
    <x v="30"/>
    <m/>
    <m/>
    <m/>
    <m/>
    <m/>
    <m/>
  </r>
  <r>
    <s v="Nadya Huleatt"/>
    <x v="2"/>
    <x v="1702"/>
    <d v="2026-10-12T00:00:00"/>
    <s v="United States"/>
    <s v="MITRE Corporation, The"/>
    <x v="19"/>
    <m/>
    <m/>
    <m/>
    <m/>
    <m/>
    <m/>
  </r>
  <r>
    <s v="Flemming Schmidt"/>
    <x v="2"/>
    <x v="1703"/>
    <d v="2026-10-11T00:00:00"/>
    <s v="Denmark"/>
    <s v="Demant A/S"/>
    <x v="41"/>
    <m/>
    <m/>
    <m/>
    <m/>
    <m/>
    <m/>
  </r>
  <r>
    <s v="Philip R. Hallenbeck"/>
    <x v="2"/>
    <x v="1704"/>
    <d v="2026-10-10T00:00:00"/>
    <s v="United States"/>
    <s v="Programmed Response"/>
    <x v="25"/>
    <m/>
    <m/>
    <m/>
    <m/>
    <m/>
    <m/>
  </r>
  <r>
    <s v="Sarah E. Routley"/>
    <x v="0"/>
    <x v="1705"/>
    <d v="2027-10-05T00:00:00"/>
    <s v="United Kingdom"/>
    <s v="AWE"/>
    <x v="10"/>
    <m/>
    <m/>
    <m/>
    <m/>
    <m/>
    <m/>
  </r>
  <r>
    <s v="Joshua P. Reed"/>
    <x v="0"/>
    <x v="1706"/>
    <d v="2027-10-04T00:00:00"/>
    <s v="United States"/>
    <s v="JPR ENGINEERING"/>
    <x v="4"/>
    <m/>
    <m/>
    <m/>
    <m/>
    <m/>
    <m/>
  </r>
  <r>
    <s v="David Ward"/>
    <x v="1"/>
    <x v="1707"/>
    <m/>
    <s v="Italy"/>
    <s v="TMC Europe"/>
    <x v="32"/>
    <m/>
    <m/>
    <m/>
    <m/>
    <m/>
    <m/>
  </r>
  <r>
    <s v="Christina &quot;Tina&quot; Pettit"/>
    <x v="0"/>
    <x v="1708"/>
    <d v="2027-10-01T00:00:00"/>
    <s v="United States"/>
    <s v="Northrop Grumman"/>
    <x v="17"/>
    <m/>
    <m/>
    <m/>
    <m/>
    <m/>
    <m/>
  </r>
  <r>
    <s v="Rob Houghton"/>
    <x v="2"/>
    <x v="1709"/>
    <d v="2026-09-24T00:00:00"/>
    <s v="United States"/>
    <s v="HAI"/>
    <x v="19"/>
    <m/>
    <m/>
    <m/>
    <m/>
    <m/>
    <m/>
  </r>
  <r>
    <s v="Brian Webster"/>
    <x v="0"/>
    <x v="1710"/>
    <d v="2027-09-22T00:00:00"/>
    <s v="United States"/>
    <s v="InSPIRE Corp"/>
    <x v="2"/>
    <m/>
    <m/>
    <m/>
    <m/>
    <m/>
    <m/>
  </r>
  <r>
    <s v="Mark Randolph"/>
    <x v="2"/>
    <x v="1711"/>
    <d v="2026-09-21T00:00:00"/>
    <s v="United States"/>
    <s v="SAIC"/>
    <x v="19"/>
    <m/>
    <m/>
    <m/>
    <m/>
    <m/>
    <m/>
  </r>
  <r>
    <s v="Ulf Könemann"/>
    <x v="0"/>
    <x v="1712"/>
    <d v="2027-09-19T00:00:00"/>
    <s v="Germany"/>
    <s v="Fraunhofer IEM"/>
    <x v="3"/>
    <m/>
    <m/>
    <m/>
    <m/>
    <m/>
    <m/>
  </r>
  <r>
    <s v="Ian Roy"/>
    <x v="0"/>
    <x v="1713"/>
    <d v="2027-09-18T00:00:00"/>
    <s v="Australia"/>
    <s v="Cubic"/>
    <x v="12"/>
    <m/>
    <m/>
    <m/>
    <m/>
    <m/>
    <m/>
  </r>
  <r>
    <s v="Janice C. Partenheimer"/>
    <x v="1"/>
    <x v="1713"/>
    <m/>
    <s v="United States"/>
    <s v="SAIC"/>
    <x v="42"/>
    <m/>
    <m/>
    <m/>
    <m/>
    <m/>
    <m/>
  </r>
  <r>
    <s v="Erik Harris"/>
    <x v="2"/>
    <x v="1714"/>
    <d v="2026-09-14T00:00:00"/>
    <s v="United States"/>
    <s v="SAIC"/>
    <x v="19"/>
    <m/>
    <m/>
    <m/>
    <m/>
    <m/>
    <m/>
  </r>
  <r>
    <s v="Mikaela Stewart"/>
    <x v="0"/>
    <x v="1715"/>
    <d v="2027-09-12T00:00:00"/>
    <s v="Australia"/>
    <m/>
    <x v="12"/>
    <m/>
    <m/>
    <m/>
    <m/>
    <m/>
    <m/>
  </r>
  <r>
    <s v="Mandy McIvor"/>
    <x v="2"/>
    <x v="1716"/>
    <d v="2026-09-09T00:00:00"/>
    <s v="United States"/>
    <s v="Whirlpool Corporation"/>
    <x v="16"/>
    <m/>
    <m/>
    <m/>
    <m/>
    <m/>
    <m/>
  </r>
  <r>
    <s v="Christopher Lingg"/>
    <x v="0"/>
    <x v="1717"/>
    <d v="2027-09-03T00:00:00"/>
    <s v="Switzerland"/>
    <s v="armasuisse"/>
    <x v="9"/>
    <m/>
    <m/>
    <m/>
    <m/>
    <m/>
    <m/>
  </r>
  <r>
    <s v="Regina Löser"/>
    <x v="0"/>
    <x v="1717"/>
    <d v="2027-09-03T00:00:00"/>
    <s v="Switzerland"/>
    <s v="Roche Diagnostics International AG"/>
    <x v="9"/>
    <m/>
    <m/>
    <m/>
    <m/>
    <m/>
    <m/>
  </r>
  <r>
    <s v="Mike Celentano"/>
    <x v="1"/>
    <x v="1718"/>
    <m/>
    <s v="United States"/>
    <s v="System Optimization Specialists, LLC"/>
    <x v="56"/>
    <m/>
    <m/>
    <m/>
    <m/>
    <m/>
    <m/>
  </r>
  <r>
    <s v="Vitalii Pinchuk"/>
    <x v="0"/>
    <x v="1719"/>
    <d v="2027-08-30T00:00:00"/>
    <s v="Australia"/>
    <m/>
    <x v="12"/>
    <m/>
    <m/>
    <m/>
    <m/>
    <m/>
    <m/>
  </r>
  <r>
    <s v="Christopher Olson"/>
    <x v="2"/>
    <x v="1720"/>
    <d v="2026-08-29T00:00:00"/>
    <s v="United States"/>
    <s v="LearnSE"/>
    <x v="42"/>
    <m/>
    <m/>
    <m/>
    <m/>
    <m/>
    <m/>
  </r>
  <r>
    <s v="Mohammad Zuber"/>
    <x v="2"/>
    <x v="1720"/>
    <d v="2027-01-06T00:00:00"/>
    <s v="India"/>
    <s v="Airbus SAS"/>
    <x v="1"/>
    <m/>
    <m/>
    <m/>
    <m/>
    <m/>
    <m/>
  </r>
  <r>
    <s v="Mark Jacyna"/>
    <x v="2"/>
    <x v="1721"/>
    <d v="2026-08-28T00:00:00"/>
    <s v="United States"/>
    <s v="MITRE Corporation, The"/>
    <x v="17"/>
    <m/>
    <m/>
    <m/>
    <m/>
    <m/>
    <m/>
  </r>
  <r>
    <s v="Suja M. Joseph-Malherbe"/>
    <x v="2"/>
    <x v="1722"/>
    <d v="2026-08-26T00:00:00"/>
    <s v="South Africa"/>
    <s v="Letter27"/>
    <x v="45"/>
    <m/>
    <m/>
    <m/>
    <m/>
    <m/>
    <m/>
  </r>
  <r>
    <s v="Daniel L. Hettema"/>
    <x v="2"/>
    <x v="1723"/>
    <d v="2026-08-23T00:00:00"/>
    <s v="United States"/>
    <s v="OUSD (R&amp;E)"/>
    <x v="19"/>
    <m/>
    <m/>
    <m/>
    <m/>
    <m/>
    <m/>
  </r>
  <r>
    <s v="Seghir Boussouf"/>
    <x v="2"/>
    <x v="1724"/>
    <d v="2026-08-13T00:00:00"/>
    <s v="United States"/>
    <s v="MITRE Corporation, The"/>
    <x v="42"/>
    <m/>
    <m/>
    <m/>
    <m/>
    <m/>
    <m/>
  </r>
  <r>
    <s v="Chung Wu"/>
    <x v="1"/>
    <x v="1725"/>
    <m/>
    <s v="United States"/>
    <m/>
    <x v="19"/>
    <m/>
    <m/>
    <m/>
    <m/>
    <m/>
    <m/>
  </r>
  <r>
    <s v="Charles T. &quot;Tom&quot; Lusco"/>
    <x v="2"/>
    <x v="1726"/>
    <d v="2026-07-30T00:00:00"/>
    <s v="United States"/>
    <s v="Iteris"/>
    <x v="19"/>
    <m/>
    <m/>
    <m/>
    <m/>
    <m/>
    <m/>
  </r>
  <r>
    <s v="Grant Green"/>
    <x v="2"/>
    <x v="1726"/>
    <d v="2026-07-30T00:00:00"/>
    <s v="United States"/>
    <s v="Lockheed Martin Corporation"/>
    <x v="29"/>
    <m/>
    <m/>
    <m/>
    <m/>
    <m/>
    <m/>
  </r>
  <r>
    <s v="Paul Schreinemakers"/>
    <x v="1"/>
    <x v="1727"/>
    <m/>
    <s v="Netherlands"/>
    <s v="How2SE"/>
    <x v="18"/>
    <m/>
    <m/>
    <m/>
    <m/>
    <m/>
    <m/>
  </r>
  <r>
    <s v="Tanya Galliara"/>
    <x v="2"/>
    <x v="1728"/>
    <d v="2026-07-23T00:00:00"/>
    <s v="United Kingdom"/>
    <s v="East West Railway"/>
    <x v="10"/>
    <m/>
    <m/>
    <m/>
    <m/>
    <m/>
    <m/>
  </r>
  <r>
    <s v="Clifford D. &quot;Cliff&quot; Cheesman"/>
    <x v="0"/>
    <x v="1729"/>
    <d v="2027-07-15T00:00:00"/>
    <s v="United Kingdom"/>
    <s v="AWE"/>
    <x v="10"/>
    <m/>
    <m/>
    <m/>
    <m/>
    <m/>
    <m/>
  </r>
  <r>
    <s v="Grace Crowder"/>
    <x v="0"/>
    <x v="1729"/>
    <d v="2027-07-15T00:00:00"/>
    <s v="United States"/>
    <s v="National Security Agency Enterprise Systems"/>
    <x v="42"/>
    <m/>
    <m/>
    <m/>
    <m/>
    <m/>
    <m/>
  </r>
  <r>
    <s v="Alice F. Squires"/>
    <x v="1"/>
    <x v="1730"/>
    <m/>
    <s v="United States"/>
    <m/>
    <x v="50"/>
    <m/>
    <m/>
    <m/>
    <m/>
    <m/>
    <m/>
  </r>
  <r>
    <s v="Robert Y. &quot;Bob&quot; Brouwers"/>
    <x v="1"/>
    <x v="1730"/>
    <m/>
    <s v="United States"/>
    <m/>
    <x v="8"/>
    <m/>
    <m/>
    <m/>
    <m/>
    <m/>
    <m/>
  </r>
  <r>
    <s v="Irving Pollard"/>
    <x v="2"/>
    <x v="1731"/>
    <d v="2027-12-16T00:00:00"/>
    <s v="United States"/>
    <s v="US Department of Defense"/>
    <x v="19"/>
    <m/>
    <m/>
    <m/>
    <m/>
    <m/>
    <m/>
  </r>
  <r>
    <s v="Dan Hicks"/>
    <x v="2"/>
    <x v="1732"/>
    <d v="2026-07-08T00:00:00"/>
    <s v="United States"/>
    <s v="VSI"/>
    <x v="25"/>
    <m/>
    <m/>
    <m/>
    <m/>
    <m/>
    <m/>
  </r>
  <r>
    <s v="Charlie H. &quot;Buddy&quot; Dawson III"/>
    <x v="2"/>
    <x v="1733"/>
    <d v="2026-07-06T00:00:00"/>
    <s v="United States"/>
    <s v="IS4S"/>
    <x v="25"/>
    <m/>
    <m/>
    <m/>
    <m/>
    <m/>
    <m/>
  </r>
  <r>
    <s v="Cheryl Hawkins"/>
    <x v="2"/>
    <x v="1733"/>
    <d v="2026-07-06T00:00:00"/>
    <s v="United States"/>
    <s v="JHNA"/>
    <x v="25"/>
    <m/>
    <m/>
    <m/>
    <m/>
    <m/>
    <m/>
  </r>
  <r>
    <s v="Juan P. Amenabar"/>
    <x v="1"/>
    <x v="1734"/>
    <m/>
    <s v="United States"/>
    <s v="Leidos"/>
    <x v="19"/>
    <m/>
    <m/>
    <m/>
    <m/>
    <m/>
    <m/>
  </r>
  <r>
    <s v="Robert J. Welby"/>
    <x v="2"/>
    <x v="1735"/>
    <d v="2026-06-28T00:00:00"/>
    <s v="Australia"/>
    <m/>
    <x v="10"/>
    <m/>
    <m/>
    <m/>
    <m/>
    <m/>
    <m/>
  </r>
  <r>
    <s v="André Kimura"/>
    <x v="2"/>
    <x v="1736"/>
    <d v="2026-06-26T00:00:00"/>
    <s v="Brazil"/>
    <s v="EMBRAER"/>
    <x v="7"/>
    <m/>
    <m/>
    <m/>
    <m/>
    <m/>
    <m/>
  </r>
  <r>
    <s v="RAJEE ALEXANDER"/>
    <x v="2"/>
    <x v="1736"/>
    <d v="2026-06-26T00:00:00"/>
    <s v="United States"/>
    <s v="Mott MacDonald"/>
    <x v="24"/>
    <m/>
    <m/>
    <m/>
    <m/>
    <m/>
    <m/>
  </r>
  <r>
    <s v="Karl Esterly"/>
    <x v="2"/>
    <x v="1737"/>
    <d v="2026-06-25T00:00:00"/>
    <s v="United States"/>
    <s v="Raytheon Technologies/Collins Aerospace"/>
    <x v="19"/>
    <m/>
    <m/>
    <m/>
    <m/>
    <m/>
    <m/>
  </r>
  <r>
    <s v="Malathi Narnur"/>
    <x v="2"/>
    <x v="1737"/>
    <d v="2026-06-25T00:00:00"/>
    <s v="United States"/>
    <s v="CNH Industrial"/>
    <x v="33"/>
    <m/>
    <m/>
    <m/>
    <m/>
    <m/>
    <m/>
  </r>
  <r>
    <s v="Christian LeClair"/>
    <x v="2"/>
    <x v="1738"/>
    <d v="2026-06-22T00:00:00"/>
    <s v="United States"/>
    <s v="Northrop Grumman Corporation"/>
    <x v="27"/>
    <m/>
    <m/>
    <m/>
    <m/>
    <m/>
    <m/>
  </r>
  <r>
    <s v="Jeffrey B. &quot;Jeff&quot; Schodorf"/>
    <x v="1"/>
    <x v="1739"/>
    <m/>
    <s v="United States"/>
    <s v="KBR, Inc."/>
    <x v="26"/>
    <m/>
    <m/>
    <m/>
    <m/>
    <m/>
    <m/>
  </r>
  <r>
    <s v="Michael Meid"/>
    <x v="2"/>
    <x v="1740"/>
    <d v="2026-07-09T00:00:00"/>
    <s v="Germany"/>
    <s v="Airbus Defence and Space GmbH"/>
    <x v="3"/>
    <m/>
    <m/>
    <m/>
    <m/>
    <m/>
    <m/>
  </r>
  <r>
    <s v="Huy Binh Nguyen"/>
    <x v="2"/>
    <x v="1741"/>
    <d v="2026-06-14T00:00:00"/>
    <s v="Australia"/>
    <s v="Metro Trains Melbourne"/>
    <x v="12"/>
    <m/>
    <m/>
    <m/>
    <m/>
    <m/>
    <m/>
  </r>
  <r>
    <s v="Laura Jensen"/>
    <x v="2"/>
    <x v="1741"/>
    <d v="2026-06-14T00:00:00"/>
    <s v="United States"/>
    <s v="Green Bank Observatory"/>
    <x v="19"/>
    <m/>
    <m/>
    <m/>
    <m/>
    <m/>
    <m/>
  </r>
  <r>
    <s v="Rudolph Oosthuizen"/>
    <x v="2"/>
    <x v="1742"/>
    <d v="2026-10-01T00:00:00"/>
    <s v="South Africa"/>
    <s v="University of Pretoria"/>
    <x v="45"/>
    <m/>
    <m/>
    <m/>
    <m/>
    <m/>
    <m/>
  </r>
  <r>
    <s v="Tommaso AZZOLINA"/>
    <x v="2"/>
    <x v="1742"/>
    <d v="2026-06-11T00:00:00"/>
    <s v="France"/>
    <s v="CAPGEMINI"/>
    <x v="0"/>
    <m/>
    <m/>
    <m/>
    <m/>
    <m/>
    <m/>
  </r>
  <r>
    <s v="Bill A. Olson"/>
    <x v="1"/>
    <x v="1743"/>
    <m/>
    <s v="United States"/>
    <m/>
    <x v="23"/>
    <m/>
    <m/>
    <m/>
    <m/>
    <m/>
    <m/>
  </r>
  <r>
    <s v="Jennifer L. Russell"/>
    <x v="2"/>
    <x v="1744"/>
    <d v="2026-06-05T00:00:00"/>
    <s v="United States"/>
    <s v="NSI Advisory Services"/>
    <x v="22"/>
    <m/>
    <m/>
    <m/>
    <m/>
    <m/>
    <m/>
  </r>
  <r>
    <s v="Herbert Williams III"/>
    <x v="2"/>
    <x v="1745"/>
    <d v="2026-06-04T00:00:00"/>
    <s v="United States"/>
    <s v="Raytheon Technologies"/>
    <x v="4"/>
    <m/>
    <m/>
    <m/>
    <m/>
    <m/>
    <m/>
  </r>
  <r>
    <s v="James B. Hubbell"/>
    <x v="1"/>
    <x v="1745"/>
    <m/>
    <s v="United States"/>
    <s v="Talon Inc"/>
    <x v="42"/>
    <m/>
    <m/>
    <m/>
    <m/>
    <m/>
    <m/>
  </r>
  <r>
    <s v="Edward Bowen"/>
    <x v="0"/>
    <x v="1746"/>
    <d v="2027-06-02T00:00:00"/>
    <s v="United States"/>
    <s v="L3Harris SAS"/>
    <x v="56"/>
    <m/>
    <m/>
    <m/>
    <m/>
    <m/>
    <m/>
  </r>
  <r>
    <s v="Yin Chen"/>
    <x v="0"/>
    <x v="1747"/>
    <d v="2027-06-01T00:00:00"/>
    <s v="Sweden"/>
    <m/>
    <x v="6"/>
    <m/>
    <m/>
    <m/>
    <m/>
    <m/>
    <m/>
  </r>
  <r>
    <s v="CHRISTOPHER M. &quot;CHRIS&quot; FOX"/>
    <x v="2"/>
    <x v="1748"/>
    <d v="2026-05-30T00:00:00"/>
    <s v="United States"/>
    <s v="SPAWARSYSCEN Atlantic"/>
    <x v="23"/>
    <m/>
    <m/>
    <m/>
    <m/>
    <m/>
    <m/>
  </r>
  <r>
    <s v="Daniele Patrizi"/>
    <x v="0"/>
    <x v="1748"/>
    <d v="2027-05-30T00:00:00"/>
    <s v="Italy"/>
    <s v="ALSTOM"/>
    <x v="32"/>
    <m/>
    <m/>
    <m/>
    <m/>
    <m/>
    <m/>
  </r>
  <r>
    <s v="Gianfranco Perrozzi"/>
    <x v="2"/>
    <x v="1748"/>
    <d v="2026-05-17T00:00:00"/>
    <s v="Italy"/>
    <s v="Thales Alenia Space Italia"/>
    <x v="32"/>
    <m/>
    <m/>
    <m/>
    <m/>
    <m/>
    <m/>
  </r>
  <r>
    <s v="Jonathan D. Howell"/>
    <x v="2"/>
    <x v="1748"/>
    <d v="2026-05-30T00:00:00"/>
    <s v="United States"/>
    <s v="United States Army"/>
    <x v="55"/>
    <m/>
    <m/>
    <m/>
    <m/>
    <m/>
    <m/>
  </r>
  <r>
    <s v="Joseph R. McCreless"/>
    <x v="2"/>
    <x v="1748"/>
    <d v="2026-05-30T00:00:00"/>
    <s v="United States"/>
    <s v="MTSI"/>
    <x v="25"/>
    <m/>
    <m/>
    <m/>
    <m/>
    <m/>
    <m/>
  </r>
  <r>
    <s v="Marcello Buonocore"/>
    <x v="2"/>
    <x v="1748"/>
    <d v="2026-05-30T00:00:00"/>
    <s v="Italy"/>
    <s v="Thales Alenia Space Italia"/>
    <x v="32"/>
    <m/>
    <m/>
    <m/>
    <m/>
    <m/>
    <m/>
  </r>
  <r>
    <s v="Marco Maniscalco"/>
    <x v="0"/>
    <x v="1748"/>
    <d v="2027-05-30T00:00:00"/>
    <s v="Italy"/>
    <s v="Next Ingegneria dei Sistemi S.p.A."/>
    <x v="32"/>
    <m/>
    <m/>
    <m/>
    <m/>
    <m/>
    <m/>
  </r>
  <r>
    <s v="Sebastiano D'Amico"/>
    <x v="0"/>
    <x v="1748"/>
    <d v="2027-05-30T00:00:00"/>
    <s v="Italy"/>
    <s v="Altran Italia"/>
    <x v="32"/>
    <m/>
    <m/>
    <m/>
    <m/>
    <m/>
    <m/>
  </r>
  <r>
    <s v="Kelly D. Moses"/>
    <x v="1"/>
    <x v="1749"/>
    <m/>
    <s v="United States"/>
    <s v="The Aerospace Corporation"/>
    <x v="23"/>
    <m/>
    <m/>
    <m/>
    <m/>
    <m/>
    <m/>
  </r>
  <r>
    <s v="Romuald DUPERRIER"/>
    <x v="0"/>
    <x v="1750"/>
    <d v="2027-05-28T00:00:00"/>
    <s v="France"/>
    <s v="CEA"/>
    <x v="0"/>
    <m/>
    <m/>
    <m/>
    <m/>
    <m/>
    <m/>
  </r>
  <r>
    <s v="Gopala Muthukrishnan"/>
    <x v="2"/>
    <x v="1751"/>
    <d v="2026-05-23T00:00:00"/>
    <s v="United States"/>
    <s v="Parsons Corporation"/>
    <x v="15"/>
    <m/>
    <m/>
    <m/>
    <m/>
    <m/>
    <m/>
  </r>
  <r>
    <s v="Ryan Cox"/>
    <x v="2"/>
    <x v="1751"/>
    <d v="2026-05-23T00:00:00"/>
    <s v="Australia"/>
    <m/>
    <x v="12"/>
    <m/>
    <m/>
    <m/>
    <m/>
    <m/>
    <m/>
  </r>
  <r>
    <s v="Ruben Strenzke"/>
    <x v="2"/>
    <x v="1752"/>
    <d v="2026-05-20T00:00:00"/>
    <s v="Panama"/>
    <s v="Consulting on Autonomous Systems Engineering S.A."/>
    <x v="69"/>
    <m/>
    <m/>
    <m/>
    <m/>
    <m/>
    <m/>
  </r>
  <r>
    <s v="Anthony M. Millan Figueroa"/>
    <x v="0"/>
    <x v="1753"/>
    <d v="2029-08-21T00:00:00"/>
    <s v="United States"/>
    <s v="Bell"/>
    <x v="42"/>
    <m/>
    <m/>
    <m/>
    <m/>
    <m/>
    <m/>
  </r>
  <r>
    <s v="John L. Craig"/>
    <x v="0"/>
    <x v="1753"/>
    <d v="2027-05-19T00:00:00"/>
    <s v="United States"/>
    <s v="Noblis, Inc."/>
    <x v="19"/>
    <m/>
    <m/>
    <m/>
    <m/>
    <m/>
    <m/>
  </r>
  <r>
    <s v="Mark J. &quot;Kaz&quot; Kaczmarek"/>
    <x v="0"/>
    <x v="1753"/>
    <d v="2027-06-19T00:00:00"/>
    <s v="United States"/>
    <s v="MetaTech Consulting, Inc."/>
    <x v="42"/>
    <m/>
    <m/>
    <m/>
    <m/>
    <m/>
    <m/>
  </r>
  <r>
    <s v="Christian Lalitsch-Schneider"/>
    <x v="2"/>
    <x v="1754"/>
    <d v="2026-05-18T00:00:00"/>
    <s v="Germany"/>
    <s v="ZF Friedrichshafen AG"/>
    <x v="3"/>
    <m/>
    <m/>
    <m/>
    <m/>
    <m/>
    <m/>
  </r>
  <r>
    <s v="Kevan Griffith"/>
    <x v="2"/>
    <x v="1754"/>
    <d v="2026-05-18T00:00:00"/>
    <s v="United States"/>
    <m/>
    <x v="52"/>
    <m/>
    <m/>
    <m/>
    <m/>
    <m/>
    <m/>
  </r>
  <r>
    <s v="Frank J. Salvatore"/>
    <x v="1"/>
    <x v="1755"/>
    <m/>
    <s v="United States"/>
    <s v="SAIC"/>
    <x v="24"/>
    <m/>
    <m/>
    <m/>
    <m/>
    <m/>
    <m/>
  </r>
  <r>
    <s v="David Wechsler"/>
    <x v="2"/>
    <x v="1756"/>
    <d v="2026-05-15T00:00:00"/>
    <s v="United States"/>
    <s v="Leonardo DRS Land Systems"/>
    <x v="14"/>
    <m/>
    <m/>
    <m/>
    <m/>
    <m/>
    <m/>
  </r>
  <r>
    <s v="Hyman Duan"/>
    <x v="2"/>
    <x v="1757"/>
    <d v="2026-05-14T00:00:00"/>
    <s v="China"/>
    <s v="PERA Corporation Ltd."/>
    <x v="21"/>
    <m/>
    <m/>
    <m/>
    <m/>
    <m/>
    <m/>
  </r>
  <r>
    <s v="Timothy C. &quot;Clark&quot; Thompson Jr."/>
    <x v="2"/>
    <x v="1757"/>
    <d v="2026-05-14T00:00:00"/>
    <s v="United States"/>
    <s v="Space and Naval Warfare Systems Command (SPAWAR)"/>
    <x v="65"/>
    <m/>
    <m/>
    <m/>
    <m/>
    <m/>
    <m/>
  </r>
  <r>
    <s v="Kevin Harbuck"/>
    <x v="1"/>
    <x v="1758"/>
    <m/>
    <s v="United States"/>
    <s v="Lockheed Martin"/>
    <x v="26"/>
    <m/>
    <m/>
    <m/>
    <m/>
    <m/>
    <m/>
  </r>
  <r>
    <s v="Wenhua Fang"/>
    <x v="2"/>
    <x v="1759"/>
    <d v="2026-05-02T00:00:00"/>
    <s v="China"/>
    <s v="Aviation Industry Corporation of China"/>
    <x v="76"/>
    <m/>
    <m/>
    <m/>
    <m/>
    <m/>
    <m/>
  </r>
  <r>
    <s v="Matthew Hyland"/>
    <x v="2"/>
    <x v="1760"/>
    <d v="2026-05-01T00:00:00"/>
    <s v="Canada"/>
    <s v="Hatch"/>
    <x v="38"/>
    <m/>
    <m/>
    <m/>
    <m/>
    <m/>
    <m/>
  </r>
  <r>
    <s v="Ricardo del Pino"/>
    <x v="2"/>
    <x v="1760"/>
    <d v="2026-05-01T00:00:00"/>
    <s v="Germany"/>
    <s v="EUMETSAT"/>
    <x v="3"/>
    <m/>
    <m/>
    <m/>
    <m/>
    <m/>
    <m/>
  </r>
  <r>
    <s v="Taj A. Sturman"/>
    <x v="2"/>
    <x v="1760"/>
    <d v="2026-05-01T00:00:00"/>
    <s v="United Kingdom"/>
    <s v="Airbus Defence &amp; Space"/>
    <x v="10"/>
    <m/>
    <m/>
    <m/>
    <m/>
    <m/>
    <m/>
  </r>
  <r>
    <s v="Zachary Best"/>
    <x v="2"/>
    <x v="1761"/>
    <d v="2026-04-27T00:00:00"/>
    <s v="United States"/>
    <m/>
    <x v="25"/>
    <m/>
    <m/>
    <m/>
    <m/>
    <m/>
    <m/>
  </r>
  <r>
    <s v="Kyle J. Corey"/>
    <x v="2"/>
    <x v="1762"/>
    <d v="2026-04-26T00:00:00"/>
    <s v="United States"/>
    <s v="Northrop Grumman Corporation"/>
    <x v="42"/>
    <m/>
    <m/>
    <m/>
    <m/>
    <m/>
    <m/>
  </r>
  <r>
    <s v="Duane Jusaitis"/>
    <x v="0"/>
    <x v="1763"/>
    <d v="2027-06-26T00:00:00"/>
    <s v="Australia"/>
    <s v="Shoal Group"/>
    <x v="12"/>
    <m/>
    <m/>
    <m/>
    <m/>
    <m/>
    <m/>
  </r>
  <r>
    <s v="Francisco J. &quot;Bosho&quot; Enciso Sr."/>
    <x v="0"/>
    <x v="1763"/>
    <d v="2027-04-23T00:00:00"/>
    <s v="Mexico"/>
    <s v="PLAMEX S.A.DE C.V."/>
    <x v="27"/>
    <m/>
    <m/>
    <m/>
    <m/>
    <m/>
    <m/>
  </r>
  <r>
    <s v="John Furness"/>
    <x v="0"/>
    <x v="1763"/>
    <d v="2027-10-20T00:00:00"/>
    <s v="Australia"/>
    <s v="Nova Systems"/>
    <x v="12"/>
    <m/>
    <m/>
    <m/>
    <m/>
    <m/>
    <m/>
  </r>
  <r>
    <s v="Luminita Ciocoiu"/>
    <x v="0"/>
    <x v="1763"/>
    <d v="2027-04-23T00:00:00"/>
    <s v="Denmark"/>
    <s v="Siemens Gamesa"/>
    <x v="41"/>
    <m/>
    <m/>
    <m/>
    <m/>
    <m/>
    <m/>
  </r>
  <r>
    <s v="Guoliang Sun"/>
    <x v="2"/>
    <x v="1764"/>
    <d v="2026-04-22T00:00:00"/>
    <s v="China"/>
    <s v="AVIC - Letri"/>
    <x v="21"/>
    <m/>
    <m/>
    <m/>
    <m/>
    <m/>
    <m/>
  </r>
  <r>
    <s v="Janice L. &quot;Jan&quot; Sharkey"/>
    <x v="0"/>
    <x v="1764"/>
    <d v="2027-04-22T00:00:00"/>
    <s v="United States"/>
    <s v="MITRE"/>
    <x v="42"/>
    <m/>
    <m/>
    <m/>
    <m/>
    <m/>
    <m/>
  </r>
  <r>
    <s v="Rajesh Patel"/>
    <x v="2"/>
    <x v="1765"/>
    <d v="2026-04-21T00:00:00"/>
    <s v="United States"/>
    <s v="Lockheed Martin Corporation"/>
    <x v="50"/>
    <m/>
    <m/>
    <m/>
    <m/>
    <m/>
    <m/>
  </r>
  <r>
    <s v="Thomas C. Meseroll"/>
    <x v="1"/>
    <x v="1766"/>
    <m/>
    <s v="United States"/>
    <m/>
    <x v="26"/>
    <m/>
    <m/>
    <m/>
    <m/>
    <m/>
    <m/>
  </r>
  <r>
    <s v="Steve ABBONDANZA"/>
    <x v="2"/>
    <x v="1767"/>
    <d v="2026-04-17T00:00:00"/>
    <s v="France"/>
    <s v="THALES ALENIA SPACE"/>
    <x v="0"/>
    <m/>
    <m/>
    <m/>
    <m/>
    <m/>
    <m/>
  </r>
  <r>
    <s v="Jeffrey J. &quot;Jeff&quot; Shirer"/>
    <x v="2"/>
    <x v="1768"/>
    <d v="2026-04-16T00:00:00"/>
    <s v="United States"/>
    <s v="CAE Inc"/>
    <x v="59"/>
    <m/>
    <m/>
    <m/>
    <m/>
    <m/>
    <m/>
  </r>
  <r>
    <s v="Abdallah I. Daoud"/>
    <x v="1"/>
    <x v="1769"/>
    <m/>
    <s v="United States"/>
    <s v="GD"/>
    <x v="42"/>
    <m/>
    <m/>
    <m/>
    <m/>
    <m/>
    <m/>
  </r>
  <r>
    <s v="Vantresa M. Scott"/>
    <x v="1"/>
    <x v="1769"/>
    <m/>
    <s v="United States"/>
    <s v="Decisions Oriented"/>
    <x v="42"/>
    <m/>
    <m/>
    <m/>
    <m/>
    <m/>
    <m/>
  </r>
  <r>
    <s v="David Long"/>
    <x v="1"/>
    <x v="1770"/>
    <m/>
    <s v="United States"/>
    <s v="Blue Holon"/>
    <x v="19"/>
    <m/>
    <m/>
    <m/>
    <m/>
    <m/>
    <m/>
  </r>
  <r>
    <s v="IAN B. SMITH"/>
    <x v="2"/>
    <x v="1770"/>
    <d v="2026-04-10T00:00:00"/>
    <s v="United Kingdom"/>
    <s v="AKER SOLUTIONS"/>
    <x v="10"/>
    <m/>
    <m/>
    <m/>
    <m/>
    <m/>
    <m/>
  </r>
  <r>
    <s v="Burt Laguitan"/>
    <x v="2"/>
    <x v="1771"/>
    <d v="2026-04-07T00:00:00"/>
    <s v="United States"/>
    <s v="Northrop Grumman Corporation"/>
    <x v="27"/>
    <m/>
    <m/>
    <m/>
    <m/>
    <m/>
    <m/>
  </r>
  <r>
    <s v="LaMont S. McAliley"/>
    <x v="2"/>
    <x v="1772"/>
    <d v="2026-04-01T00:00:00"/>
    <s v="United States"/>
    <s v="G2 Ops"/>
    <x v="42"/>
    <m/>
    <m/>
    <m/>
    <m/>
    <m/>
    <m/>
  </r>
  <r>
    <s v="Cynthia Roberts"/>
    <x v="2"/>
    <x v="1773"/>
    <d v="2026-03-30T00:00:00"/>
    <s v="United States"/>
    <s v="MITRE Corporation, The"/>
    <x v="25"/>
    <m/>
    <m/>
    <m/>
    <m/>
    <m/>
    <m/>
  </r>
  <r>
    <s v="Stacy Jimerson"/>
    <x v="2"/>
    <x v="1773"/>
    <d v="2026-03-30T00:00:00"/>
    <s v="United States"/>
    <s v="Space and Naval Warfare Systems Command (SPAWAR)"/>
    <x v="65"/>
    <m/>
    <m/>
    <m/>
    <m/>
    <m/>
    <m/>
  </r>
  <r>
    <s v="Stuart Yeo"/>
    <x v="2"/>
    <x v="1773"/>
    <d v="2026-03-30T00:00:00"/>
    <s v="United States"/>
    <s v="Boeing Company, The"/>
    <x v="22"/>
    <m/>
    <m/>
    <m/>
    <m/>
    <m/>
    <m/>
  </r>
  <r>
    <s v="KUMAR PRANAV"/>
    <x v="2"/>
    <x v="1774"/>
    <d v="2026-03-29T00:00:00"/>
    <s v="Canada"/>
    <s v="Bombardier"/>
    <x v="38"/>
    <m/>
    <m/>
    <m/>
    <m/>
    <m/>
    <m/>
  </r>
  <r>
    <s v="Olakunle O. Ogunsuyi"/>
    <x v="2"/>
    <x v="1774"/>
    <d v="2026-03-29T00:00:00"/>
    <s v="United States"/>
    <s v="Huntington Ingalls Industries"/>
    <x v="19"/>
    <m/>
    <m/>
    <m/>
    <m/>
    <m/>
    <m/>
  </r>
  <r>
    <s v="Roland FRENKIEL"/>
    <x v="2"/>
    <x v="1774"/>
    <d v="2026-03-29T00:00:00"/>
    <s v="France"/>
    <s v="THALES ALENIA SPACE"/>
    <x v="0"/>
    <m/>
    <m/>
    <m/>
    <m/>
    <m/>
    <m/>
  </r>
  <r>
    <s v="Linda L. Brock"/>
    <x v="2"/>
    <x v="1775"/>
    <d v="2026-03-25T00:00:00"/>
    <s v="United States"/>
    <s v="Northrop Grumman Corporation"/>
    <x v="25"/>
    <m/>
    <m/>
    <m/>
    <m/>
    <m/>
    <m/>
  </r>
  <r>
    <s v="Andrew D. &quot;Andy&quot; Brick"/>
    <x v="2"/>
    <x v="1776"/>
    <d v="2026-03-20T00:00:00"/>
    <s v="United States"/>
    <s v="Stratos Solutions, Inc."/>
    <x v="2"/>
    <m/>
    <m/>
    <m/>
    <m/>
    <m/>
    <m/>
  </r>
  <r>
    <s v="Julie Mcclure"/>
    <x v="2"/>
    <x v="1776"/>
    <d v="2026-03-20T00:00:00"/>
    <s v="United States"/>
    <s v="Leidos"/>
    <x v="19"/>
    <m/>
    <m/>
    <m/>
    <m/>
    <m/>
    <m/>
  </r>
  <r>
    <s v="Michelle D. Maddox"/>
    <x v="2"/>
    <x v="1777"/>
    <d v="2026-03-18T00:00:00"/>
    <s v="United States"/>
    <s v="Lockheed Martin Corporation"/>
    <x v="4"/>
    <m/>
    <m/>
    <m/>
    <m/>
    <m/>
    <m/>
  </r>
  <r>
    <s v="Hooman Barekatain"/>
    <x v="0"/>
    <x v="1778"/>
    <d v="2027-03-17T00:00:00"/>
    <s v="United States"/>
    <s v="Cruise"/>
    <x v="26"/>
    <m/>
    <m/>
    <m/>
    <m/>
    <m/>
    <m/>
  </r>
  <r>
    <s v="Erik Eisen"/>
    <x v="0"/>
    <x v="1779"/>
    <d v="2027-03-16T00:00:00"/>
    <s v="United States"/>
    <s v="NIWC Pacific"/>
    <x v="27"/>
    <m/>
    <m/>
    <m/>
    <m/>
    <m/>
    <m/>
  </r>
  <r>
    <s v="William K. &quot;Bill&quot; Kaneshiro"/>
    <x v="2"/>
    <x v="1780"/>
    <d v="2029-03-14T00:00:00"/>
    <s v="United States"/>
    <s v="SAIC"/>
    <x v="26"/>
    <m/>
    <m/>
    <m/>
    <m/>
    <m/>
    <m/>
  </r>
  <r>
    <s v="Kok Yi Damien Wee"/>
    <x v="2"/>
    <x v="1781"/>
    <d v="2026-03-10T00:00:00"/>
    <s v="Singapore"/>
    <s v="TechnipFMC"/>
    <x v="47"/>
    <m/>
    <m/>
    <m/>
    <m/>
    <m/>
    <m/>
  </r>
  <r>
    <s v="Mercedes D. Massana"/>
    <x v="1"/>
    <x v="1782"/>
    <m/>
    <s v="United States"/>
    <s v="MDM Engineering Consultants, LLC"/>
    <x v="59"/>
    <m/>
    <m/>
    <m/>
    <m/>
    <m/>
    <m/>
  </r>
  <r>
    <s v="Jeffrey Kellam"/>
    <x v="1"/>
    <x v="1783"/>
    <m/>
    <s v="United States"/>
    <s v="Arcfield"/>
    <x v="19"/>
    <m/>
    <m/>
    <m/>
    <m/>
    <m/>
    <m/>
  </r>
  <r>
    <s v="Joshua &quot;Michael&quot; Huelsbeck"/>
    <x v="2"/>
    <x v="1784"/>
    <d v="2026-02-27T00:00:00"/>
    <s v="United States"/>
    <s v="Booz Allen Hamilton Inc."/>
    <x v="61"/>
    <m/>
    <m/>
    <m/>
    <m/>
    <m/>
    <m/>
  </r>
  <r>
    <s v="Joseph Norton"/>
    <x v="0"/>
    <x v="1785"/>
    <d v="2027-02-21T00:00:00"/>
    <s v="United States"/>
    <s v="LMI"/>
    <x v="19"/>
    <m/>
    <m/>
    <m/>
    <m/>
    <m/>
    <m/>
  </r>
  <r>
    <s v="Michael R. Mercer"/>
    <x v="2"/>
    <x v="1786"/>
    <d v="2026-02-17T00:00:00"/>
    <s v="United States"/>
    <s v="Noblis"/>
    <x v="19"/>
    <m/>
    <m/>
    <m/>
    <m/>
    <m/>
    <m/>
  </r>
  <r>
    <s v="George Polacek"/>
    <x v="1"/>
    <x v="1787"/>
    <m/>
    <s v="United States"/>
    <m/>
    <x v="42"/>
    <m/>
    <m/>
    <m/>
    <m/>
    <m/>
    <m/>
  </r>
  <r>
    <s v="Philip Jackman"/>
    <x v="2"/>
    <x v="1788"/>
    <d v="2026-02-14T00:00:00"/>
    <s v="United Kingdom"/>
    <s v="Leonardo"/>
    <x v="10"/>
    <m/>
    <m/>
    <m/>
    <m/>
    <m/>
    <m/>
  </r>
  <r>
    <s v="Anthony P. &quot;Tony&quot; Gigioli"/>
    <x v="2"/>
    <x v="1789"/>
    <d v="2026-02-12T00:00:00"/>
    <s v="United States"/>
    <s v="Acclaim Technical Services"/>
    <x v="42"/>
    <m/>
    <m/>
    <m/>
    <m/>
    <m/>
    <m/>
  </r>
  <r>
    <s v="Nishat Ahmed"/>
    <x v="2"/>
    <x v="1789"/>
    <d v="2026-02-12T00:00:00"/>
    <s v="United States"/>
    <s v="M.C. DEAN INC."/>
    <x v="19"/>
    <m/>
    <m/>
    <m/>
    <m/>
    <m/>
    <m/>
  </r>
  <r>
    <s v="Jane Lash"/>
    <x v="2"/>
    <x v="1790"/>
    <d v="2026-02-08T00:00:00"/>
    <s v="United States"/>
    <s v="Raytheon Corporation"/>
    <x v="25"/>
    <m/>
    <m/>
    <m/>
    <m/>
    <m/>
    <m/>
  </r>
  <r>
    <s v="Rebecca J. Haag"/>
    <x v="2"/>
    <x v="1791"/>
    <d v="2026-02-05T00:00:00"/>
    <s v="United States"/>
    <s v="iRhythm"/>
    <x v="2"/>
    <m/>
    <m/>
    <m/>
    <m/>
    <m/>
    <m/>
  </r>
  <r>
    <s v="Robert P. &quot;Rob&quot; Moeslein"/>
    <x v="2"/>
    <x v="1792"/>
    <d v="2026-02-04T00:00:00"/>
    <s v="United States"/>
    <s v="Raytheon Company"/>
    <x v="19"/>
    <m/>
    <m/>
    <m/>
    <m/>
    <m/>
    <m/>
  </r>
  <r>
    <s v="Christopher M. &quot;Chris&quot; Massa"/>
    <x v="2"/>
    <x v="1793"/>
    <d v="2026-01-28T00:00:00"/>
    <s v="United States"/>
    <s v="Redwire"/>
    <x v="13"/>
    <m/>
    <m/>
    <m/>
    <m/>
    <m/>
    <m/>
  </r>
  <r>
    <s v="David G. &quot;Dave&quot; Shook"/>
    <x v="2"/>
    <x v="1793"/>
    <d v="2026-01-28T00:00:00"/>
    <s v="United States"/>
    <s v="Northrop Grumman Corporation / Propulsion Systems"/>
    <x v="20"/>
    <m/>
    <m/>
    <m/>
    <m/>
    <m/>
    <m/>
  </r>
  <r>
    <s v="Laurie L. Nasta"/>
    <x v="1"/>
    <x v="1794"/>
    <m/>
    <s v="United States"/>
    <s v="SAIC"/>
    <x v="19"/>
    <m/>
    <m/>
    <m/>
    <m/>
    <m/>
    <m/>
  </r>
  <r>
    <s v="Zhongmin Du"/>
    <x v="2"/>
    <x v="1795"/>
    <d v="2026-01-17T00:00:00"/>
    <s v="United States"/>
    <s v="Eaton"/>
    <x v="33"/>
    <m/>
    <m/>
    <m/>
    <m/>
    <m/>
    <m/>
  </r>
  <r>
    <s v="Didier Perdu"/>
    <x v="0"/>
    <x v="1796"/>
    <d v="2027-01-15T00:00:00"/>
    <s v="United States"/>
    <s v="Logistics Management Institute (LMI)"/>
    <x v="34"/>
    <m/>
    <m/>
    <m/>
    <m/>
    <m/>
    <m/>
  </r>
  <r>
    <s v="Houng Y. Soo"/>
    <x v="2"/>
    <x v="1797"/>
    <d v="2026-01-14T00:00:00"/>
    <s v="United States"/>
    <s v="Retired"/>
    <x v="19"/>
    <m/>
    <m/>
    <m/>
    <m/>
    <m/>
    <m/>
  </r>
  <r>
    <s v="Richard S. &quot;Rich&quot; Whittle"/>
    <x v="0"/>
    <x v="1798"/>
    <d v="2027-01-11T00:00:00"/>
    <s v="United States"/>
    <s v="University of California, Davis"/>
    <x v="44"/>
    <m/>
    <m/>
    <m/>
    <m/>
    <m/>
    <m/>
  </r>
  <r>
    <s v="Andy Ure"/>
    <x v="0"/>
    <x v="1799"/>
    <d v="2028-11-08T00:00:00"/>
    <s v="United Kingdom"/>
    <s v="Secured Performance Ltd"/>
    <x v="10"/>
    <m/>
    <m/>
    <m/>
    <m/>
    <m/>
    <m/>
  </r>
  <r>
    <s v="LaTreace L. Myles"/>
    <x v="2"/>
    <x v="1800"/>
    <d v="2025-12-30T00:00:00"/>
    <s v="United States"/>
    <s v="Lockheed Martin Corporation"/>
    <x v="4"/>
    <m/>
    <m/>
    <m/>
    <m/>
    <m/>
    <m/>
  </r>
  <r>
    <s v="Robert Gysi"/>
    <x v="2"/>
    <x v="1801"/>
    <d v="2025-12-29T00:00:00"/>
    <s v="United States"/>
    <s v="Booz Allen Hamilton Inc."/>
    <x v="61"/>
    <m/>
    <m/>
    <m/>
    <m/>
    <m/>
    <m/>
  </r>
  <r>
    <s v="Paul A. Makselon"/>
    <x v="0"/>
    <x v="1802"/>
    <d v="2026-12-29T00:00:00"/>
    <s v="United Kingdom"/>
    <s v="BAE Systems Applied Intelligence"/>
    <x v="10"/>
    <m/>
    <m/>
    <m/>
    <m/>
    <m/>
    <m/>
  </r>
  <r>
    <s v="Steve D. Bremner"/>
    <x v="0"/>
    <x v="1802"/>
    <d v="2026-12-28T00:00:00"/>
    <s v="United Kingdom"/>
    <s v="Syscovery Ltd"/>
    <x v="10"/>
    <m/>
    <m/>
    <m/>
    <m/>
    <m/>
    <m/>
  </r>
  <r>
    <s v="Rick Leonard"/>
    <x v="1"/>
    <x v="1803"/>
    <m/>
    <s v="United States"/>
    <s v="US Department of Defense"/>
    <x v="25"/>
    <m/>
    <m/>
    <m/>
    <m/>
    <m/>
    <m/>
  </r>
  <r>
    <s v="Sebastian Näslund"/>
    <x v="2"/>
    <x v="1804"/>
    <d v="2025-12-13T00:00:00"/>
    <s v="Sweden"/>
    <s v="Hitachi Energy"/>
    <x v="6"/>
    <m/>
    <m/>
    <m/>
    <m/>
    <m/>
    <m/>
  </r>
  <r>
    <s v="Doug &quot;Douglas&quot; Wheeler"/>
    <x v="2"/>
    <x v="1805"/>
    <d v="2025-12-11T00:00:00"/>
    <s v="United States"/>
    <s v="WWC Global"/>
    <x v="19"/>
    <m/>
    <m/>
    <m/>
    <m/>
    <m/>
    <m/>
  </r>
  <r>
    <s v="Schmidt Jan-Christoph"/>
    <x v="0"/>
    <x v="1805"/>
    <d v="2026-12-11T00:00:00"/>
    <s v="Germany"/>
    <s v="thyssenkrupp Marine Systems GmbH"/>
    <x v="3"/>
    <m/>
    <m/>
    <m/>
    <m/>
    <m/>
    <m/>
  </r>
  <r>
    <s v="Timothy J. &quot;Tim&quot; Vermilion"/>
    <x v="1"/>
    <x v="1805"/>
    <m/>
    <s v="United States"/>
    <s v="LinQuest Corporation"/>
    <x v="19"/>
    <m/>
    <m/>
    <m/>
    <m/>
    <m/>
    <m/>
  </r>
  <r>
    <s v="Janice Hedrick-Dawson"/>
    <x v="2"/>
    <x v="1806"/>
    <d v="2025-12-07T00:00:00"/>
    <s v="United States"/>
    <s v="SAIC"/>
    <x v="30"/>
    <m/>
    <m/>
    <m/>
    <m/>
    <m/>
    <m/>
  </r>
  <r>
    <s v="Christopher A. Wolfgeher"/>
    <x v="2"/>
    <x v="1807"/>
    <d v="2027-12-03T00:00:00"/>
    <s v="United States"/>
    <s v="Naval Postgraduate School"/>
    <x v="75"/>
    <m/>
    <m/>
    <m/>
    <m/>
    <m/>
    <m/>
  </r>
  <r>
    <s v="ALEJANDRO GRACIA BARDAJI"/>
    <x v="2"/>
    <x v="1808"/>
    <d v="2025-11-28T00:00:00"/>
    <s v="Spain"/>
    <s v="Airbus"/>
    <x v="75"/>
    <m/>
    <m/>
    <m/>
    <m/>
    <m/>
    <m/>
  </r>
  <r>
    <s v="Asim Aleem"/>
    <x v="2"/>
    <x v="1808"/>
    <d v="2025-11-28T00:00:00"/>
    <s v="Saudi Arabia"/>
    <s v="Thales"/>
    <x v="63"/>
    <m/>
    <m/>
    <m/>
    <m/>
    <m/>
    <m/>
  </r>
  <r>
    <s v="Egbert Hentschel"/>
    <x v="2"/>
    <x v="1809"/>
    <d v="2025-12-29T00:00:00"/>
    <s v="Germany"/>
    <s v="Airbus"/>
    <x v="3"/>
    <m/>
    <m/>
    <m/>
    <m/>
    <m/>
    <m/>
  </r>
  <r>
    <s v="Belinda Misiego Tejada"/>
    <x v="2"/>
    <x v="1810"/>
    <d v="2025-11-22T00:00:00"/>
    <s v="Spain"/>
    <s v="ISDEFE"/>
    <x v="48"/>
    <m/>
    <m/>
    <m/>
    <m/>
    <m/>
    <m/>
  </r>
  <r>
    <s v="Greg Hill"/>
    <x v="1"/>
    <x v="1811"/>
    <m/>
    <s v="United States"/>
    <s v="OAR Corporation"/>
    <x v="25"/>
    <m/>
    <m/>
    <m/>
    <m/>
    <m/>
    <m/>
  </r>
  <r>
    <s v="Linnea Robinson"/>
    <x v="2"/>
    <x v="1811"/>
    <d v="2025-11-29T00:00:00"/>
    <s v="United States"/>
    <s v="Department of Defense"/>
    <x v="42"/>
    <m/>
    <m/>
    <m/>
    <m/>
    <m/>
    <m/>
  </r>
  <r>
    <s v="Albert C. &quot;Al&quot; Meyer Jr."/>
    <x v="2"/>
    <x v="1812"/>
    <d v="2025-11-17T00:00:00"/>
    <s v="United States"/>
    <s v="Lockheed Martin"/>
    <x v="34"/>
    <m/>
    <m/>
    <m/>
    <m/>
    <m/>
    <m/>
  </r>
  <r>
    <s v="Matthew Nienow"/>
    <x v="2"/>
    <x v="1813"/>
    <d v="2025-11-16T00:00:00"/>
    <s v="United States"/>
    <s v="Booz Allen Hamilton Inc."/>
    <x v="61"/>
    <m/>
    <m/>
    <m/>
    <m/>
    <m/>
    <m/>
  </r>
  <r>
    <s v="Sarah R. Coulter"/>
    <x v="2"/>
    <x v="1814"/>
    <d v="2025-11-15T00:00:00"/>
    <s v="United States"/>
    <s v="SAIC"/>
    <x v="19"/>
    <m/>
    <m/>
    <m/>
    <m/>
    <m/>
    <m/>
  </r>
  <r>
    <s v="Kelly Sanchez"/>
    <x v="0"/>
    <x v="1815"/>
    <d v="2026-11-13T00:00:00"/>
    <s v="United States"/>
    <s v="Booz Allen Hamilton Inc."/>
    <x v="27"/>
    <m/>
    <m/>
    <m/>
    <m/>
    <m/>
    <m/>
  </r>
  <r>
    <s v="Gary R. Lantz Sr."/>
    <x v="2"/>
    <x v="1816"/>
    <d v="2025-11-08T00:00:00"/>
    <s v="United States"/>
    <s v="Boeing"/>
    <x v="42"/>
    <m/>
    <m/>
    <m/>
    <m/>
    <m/>
    <m/>
  </r>
  <r>
    <s v="Robert B. &quot;Rob&quot; Crombie"/>
    <x v="1"/>
    <x v="1817"/>
    <m/>
    <s v="United States"/>
    <s v="The Aerospace Corporation"/>
    <x v="26"/>
    <m/>
    <m/>
    <m/>
    <m/>
    <m/>
    <m/>
  </r>
  <r>
    <s v="Michael &quot;Mike&quot; Russell"/>
    <x v="1"/>
    <x v="1818"/>
    <m/>
    <s v="United States"/>
    <s v="MITRE Labs"/>
    <x v="25"/>
    <m/>
    <m/>
    <m/>
    <m/>
    <m/>
    <m/>
  </r>
  <r>
    <s v="Tasneem Akhtar"/>
    <x v="2"/>
    <x v="1818"/>
    <d v="2025-11-06T00:00:00"/>
    <s v="Saudi Arabia"/>
    <s v="ThalesGroup"/>
    <x v="63"/>
    <m/>
    <m/>
    <m/>
    <m/>
    <m/>
    <m/>
  </r>
  <r>
    <s v="Christopher A. &quot;Chris&quot; Hernandez"/>
    <x v="2"/>
    <x v="1819"/>
    <d v="2025-11-05T00:00:00"/>
    <s v="United States"/>
    <m/>
    <x v="65"/>
    <m/>
    <m/>
    <m/>
    <m/>
    <m/>
    <m/>
  </r>
  <r>
    <s v="Jay Y. Patel"/>
    <x v="2"/>
    <x v="1820"/>
    <d v="2025-11-02T00:00:00"/>
    <s v="United States"/>
    <s v="Lockheed Martin Corporation"/>
    <x v="75"/>
    <m/>
    <m/>
    <m/>
    <m/>
    <m/>
    <m/>
  </r>
  <r>
    <s v="Brian Anuszewski"/>
    <x v="0"/>
    <x v="1821"/>
    <d v="2026-11-01T00:00:00"/>
    <s v="United States"/>
    <s v="Logistics Management Institute (LMI)"/>
    <x v="19"/>
    <m/>
    <m/>
    <m/>
    <m/>
    <m/>
    <m/>
  </r>
  <r>
    <s v="Christian R. Amathieux"/>
    <x v="2"/>
    <x v="1822"/>
    <d v="2025-10-30T00:00:00"/>
    <s v="Singapore"/>
    <s v="Thales Solutions Asia"/>
    <x v="47"/>
    <m/>
    <m/>
    <m/>
    <m/>
    <m/>
    <m/>
  </r>
  <r>
    <s v="Celia Tseng"/>
    <x v="2"/>
    <x v="1823"/>
    <d v="2025-10-29T00:00:00"/>
    <s v="United States"/>
    <s v="Dassault Systems"/>
    <x v="46"/>
    <m/>
    <m/>
    <m/>
    <m/>
    <m/>
    <m/>
  </r>
  <r>
    <s v="Charles P. &quot;Chip&quot; Andrews III"/>
    <x v="0"/>
    <x v="1823"/>
    <d v="2026-10-28T00:00:00"/>
    <s v="United States"/>
    <s v="Raytheon Corporation"/>
    <x v="46"/>
    <m/>
    <m/>
    <m/>
    <m/>
    <m/>
    <m/>
  </r>
  <r>
    <s v="Greg Barber"/>
    <x v="2"/>
    <x v="1823"/>
    <d v="2025-10-28T00:00:00"/>
    <s v="United States"/>
    <s v="Booz Allen Hamilton Inc."/>
    <x v="19"/>
    <m/>
    <m/>
    <m/>
    <m/>
    <m/>
    <m/>
  </r>
  <r>
    <s v="Sean M. McCoy"/>
    <x v="2"/>
    <x v="1823"/>
    <d v="2028-11-18T00:00:00"/>
    <s v="United States"/>
    <s v="Trane Technologies"/>
    <x v="49"/>
    <m/>
    <m/>
    <m/>
    <m/>
    <m/>
    <m/>
  </r>
  <r>
    <s v="Sharon Gamble"/>
    <x v="0"/>
    <x v="1823"/>
    <d v="2026-10-28T00:00:00"/>
    <s v="United States"/>
    <s v="MITRE Corporation"/>
    <x v="19"/>
    <m/>
    <m/>
    <m/>
    <m/>
    <m/>
    <m/>
  </r>
  <r>
    <s v="Monica Anne &quot;Monica&quot; Fernandez"/>
    <x v="2"/>
    <x v="1824"/>
    <d v="2025-10-27T00:00:00"/>
    <s v="United States"/>
    <s v="Northrop Grumman Corporation"/>
    <x v="19"/>
    <m/>
    <m/>
    <m/>
    <m/>
    <m/>
    <m/>
  </r>
  <r>
    <s v="Paul A. &quot;Sully or Crash&quot; Sullivan"/>
    <x v="0"/>
    <x v="1825"/>
    <d v="2026-10-17T00:00:00"/>
    <s v="United States"/>
    <s v="Belcan Engineering LLC"/>
    <x v="25"/>
    <m/>
    <m/>
    <m/>
    <m/>
    <m/>
    <m/>
  </r>
  <r>
    <s v="Jodi Ashmun"/>
    <x v="2"/>
    <x v="1826"/>
    <d v="2025-10-14T00:00:00"/>
    <s v="United States"/>
    <s v="Raytheon Corporation"/>
    <x v="76"/>
    <m/>
    <m/>
    <m/>
    <m/>
    <m/>
    <m/>
  </r>
  <r>
    <s v="Daniel Cobb"/>
    <x v="2"/>
    <x v="1827"/>
    <d v="2025-10-12T00:00:00"/>
    <s v="United States"/>
    <s v="IS4S"/>
    <x v="25"/>
    <m/>
    <m/>
    <m/>
    <m/>
    <m/>
    <m/>
  </r>
  <r>
    <s v="Thomas Krynicki"/>
    <x v="2"/>
    <x v="1827"/>
    <d v="2025-10-12T00:00:00"/>
    <s v="Germany"/>
    <s v="Continental Automotive Technologies GmbH"/>
    <x v="3"/>
    <m/>
    <m/>
    <m/>
    <m/>
    <m/>
    <m/>
  </r>
  <r>
    <s v="Jacob Nelson"/>
    <x v="2"/>
    <x v="1828"/>
    <d v="2025-10-11T00:00:00"/>
    <s v="United States"/>
    <s v="Missile Defense Agency"/>
    <x v="25"/>
    <m/>
    <m/>
    <m/>
    <m/>
    <m/>
    <m/>
  </r>
  <r>
    <s v="Nathan P. &quot;Nate&quot; DeVilbiss"/>
    <x v="2"/>
    <x v="1829"/>
    <d v="2025-10-06T00:00:00"/>
    <s v="United States"/>
    <s v="Canyon Consulting, LLC"/>
    <x v="37"/>
    <m/>
    <m/>
    <m/>
    <m/>
    <m/>
    <m/>
  </r>
  <r>
    <s v="Antoine Truong"/>
    <x v="2"/>
    <x v="1830"/>
    <d v="2025-10-05T00:00:00"/>
    <s v="United Arab Emirates"/>
    <s v="Thales"/>
    <x v="75"/>
    <m/>
    <m/>
    <m/>
    <m/>
    <m/>
    <m/>
  </r>
  <r>
    <s v="Danisha Williams"/>
    <x v="2"/>
    <x v="1830"/>
    <d v="2025-10-05T00:00:00"/>
    <s v="United States"/>
    <s v="Lockheed Martin Corporation"/>
    <x v="4"/>
    <m/>
    <m/>
    <m/>
    <m/>
    <m/>
    <m/>
  </r>
  <r>
    <s v="ANDREA SANTONI"/>
    <x v="2"/>
    <x v="1831"/>
    <d v="2025-10-04T00:00:00"/>
    <s v="France"/>
    <s v="Thales"/>
    <x v="32"/>
    <m/>
    <m/>
    <m/>
    <m/>
    <m/>
    <m/>
  </r>
  <r>
    <s v="Jennifer Schager"/>
    <x v="2"/>
    <x v="1831"/>
    <d v="2025-10-04T00:00:00"/>
    <s v="United States"/>
    <s v="Department of Navy Civilian"/>
    <x v="65"/>
    <m/>
    <m/>
    <m/>
    <m/>
    <m/>
    <m/>
  </r>
  <r>
    <s v="David Chen"/>
    <x v="2"/>
    <x v="1832"/>
    <d v="2025-10-03T00:00:00"/>
    <s v="Australia"/>
    <s v="Thales"/>
    <x v="75"/>
    <m/>
    <m/>
    <m/>
    <m/>
    <m/>
    <m/>
  </r>
  <r>
    <s v="Paul &quot;P.&quot; Oost"/>
    <x v="2"/>
    <x v="1833"/>
    <d v="2025-10-02T00:00:00"/>
    <s v="Netherlands"/>
    <s v="KienIA"/>
    <x v="18"/>
    <m/>
    <m/>
    <m/>
    <m/>
    <m/>
    <m/>
  </r>
  <r>
    <s v="Steven Jueren &quot;Steven&quot; Ma"/>
    <x v="2"/>
    <x v="1833"/>
    <d v="2025-10-02T00:00:00"/>
    <s v="France"/>
    <s v="Thales"/>
    <x v="75"/>
    <m/>
    <m/>
    <m/>
    <m/>
    <m/>
    <m/>
  </r>
  <r>
    <s v="Jami L. stark"/>
    <x v="2"/>
    <x v="1834"/>
    <d v="2025-10-01T00:00:00"/>
    <s v="United States"/>
    <s v="MasterPeace"/>
    <x v="42"/>
    <m/>
    <m/>
    <m/>
    <m/>
    <m/>
    <m/>
  </r>
  <r>
    <s v="Sebastian G. Klabes"/>
    <x v="2"/>
    <x v="1835"/>
    <d v="2025-09-29T00:00:00"/>
    <s v="Switzerland"/>
    <s v="Siemens"/>
    <x v="9"/>
    <m/>
    <m/>
    <m/>
    <m/>
    <m/>
    <m/>
  </r>
  <r>
    <s v="Michael B. &quot;Brett&quot; Huffman"/>
    <x v="2"/>
    <x v="1836"/>
    <d v="2025-09-28T00:00:00"/>
    <s v="United States"/>
    <s v="NIWC Atlantic (DoD)"/>
    <x v="65"/>
    <m/>
    <m/>
    <m/>
    <m/>
    <m/>
    <m/>
  </r>
  <r>
    <s v="John Wilcox"/>
    <x v="0"/>
    <x v="1837"/>
    <d v="2026-09-23T00:00:00"/>
    <s v="United States"/>
    <s v="Northrop Grumman Corporation"/>
    <x v="59"/>
    <m/>
    <m/>
    <m/>
    <m/>
    <m/>
    <m/>
  </r>
  <r>
    <s v="Loc Tran"/>
    <x v="2"/>
    <x v="1838"/>
    <d v="2025-09-20T00:00:00"/>
    <s v="United States"/>
    <s v="Deloitte"/>
    <x v="19"/>
    <m/>
    <m/>
    <m/>
    <m/>
    <m/>
    <m/>
  </r>
  <r>
    <s v="Brian J. Littman"/>
    <x v="1"/>
    <x v="1839"/>
    <m/>
    <s v="United States"/>
    <s v="Honeywell"/>
    <x v="49"/>
    <m/>
    <m/>
    <m/>
    <m/>
    <m/>
    <m/>
  </r>
  <r>
    <s v="Dan Kahn"/>
    <x v="0"/>
    <x v="1839"/>
    <d v="2026-09-18T00:00:00"/>
    <s v="United States"/>
    <s v="Northrop Grumman Corporation"/>
    <x v="19"/>
    <m/>
    <m/>
    <m/>
    <m/>
    <m/>
    <m/>
  </r>
  <r>
    <s v="Yulen Sadourny"/>
    <x v="2"/>
    <x v="1839"/>
    <d v="2025-09-18T00:00:00"/>
    <s v="France"/>
    <s v="Thales"/>
    <x v="75"/>
    <m/>
    <m/>
    <m/>
    <m/>
    <m/>
    <m/>
  </r>
  <r>
    <s v="Elston B. Goldsmith"/>
    <x v="2"/>
    <x v="1840"/>
    <d v="2025-09-15T00:00:00"/>
    <s v="United States"/>
    <s v="Naval Information Warfare Center (NIWC)"/>
    <x v="23"/>
    <m/>
    <m/>
    <m/>
    <m/>
    <m/>
    <m/>
  </r>
  <r>
    <s v="Parminder Singh"/>
    <x v="2"/>
    <x v="1840"/>
    <d v="2025-09-15T00:00:00"/>
    <s v="India"/>
    <m/>
    <x v="1"/>
    <m/>
    <m/>
    <m/>
    <m/>
    <m/>
    <m/>
  </r>
  <r>
    <s v="Fabio Ciattaglia"/>
    <x v="2"/>
    <x v="1841"/>
    <d v="2025-09-14T00:00:00"/>
    <s v="Italy"/>
    <s v="Thales"/>
    <x v="32"/>
    <m/>
    <m/>
    <m/>
    <m/>
    <m/>
    <m/>
  </r>
  <r>
    <s v="Francesco Avenia"/>
    <x v="2"/>
    <x v="1841"/>
    <d v="2025-09-14T00:00:00"/>
    <s v="Italy"/>
    <m/>
    <x v="76"/>
    <m/>
    <m/>
    <m/>
    <m/>
    <m/>
    <m/>
  </r>
  <r>
    <s v="Gaetano Pastore"/>
    <x v="2"/>
    <x v="1841"/>
    <d v="2025-09-14T00:00:00"/>
    <s v="Italy"/>
    <s v="Thales"/>
    <x v="32"/>
    <m/>
    <m/>
    <m/>
    <m/>
    <m/>
    <m/>
  </r>
  <r>
    <s v="Giuseppe Tomasicchio"/>
    <x v="2"/>
    <x v="1841"/>
    <d v="2025-09-14T00:00:00"/>
    <s v="Italy"/>
    <s v="TELESPAZIO SpA"/>
    <x v="32"/>
    <m/>
    <m/>
    <m/>
    <m/>
    <m/>
    <m/>
  </r>
  <r>
    <s v="Ignazio Rana Sr."/>
    <x v="2"/>
    <x v="1841"/>
    <d v="2025-09-14T00:00:00"/>
    <s v="Italy"/>
    <s v="SITAEL"/>
    <x v="32"/>
    <m/>
    <m/>
    <m/>
    <m/>
    <m/>
    <m/>
  </r>
  <r>
    <s v="Keith &quot;E&quot; Schaffler"/>
    <x v="2"/>
    <x v="1842"/>
    <d v="2025-09-11T00:00:00"/>
    <s v="United States"/>
    <s v="Booz Allen Hamilton Inc."/>
    <x v="75"/>
    <m/>
    <m/>
    <m/>
    <m/>
    <m/>
    <m/>
  </r>
  <r>
    <s v="Shahab Hasan"/>
    <x v="0"/>
    <x v="1842"/>
    <d v="2026-09-11T00:00:00"/>
    <s v="United States"/>
    <s v="Crown Consulting, Inc."/>
    <x v="19"/>
    <m/>
    <m/>
    <m/>
    <m/>
    <m/>
    <m/>
  </r>
  <r>
    <s v="Raymond Hentzschel"/>
    <x v="1"/>
    <x v="1843"/>
    <m/>
    <s v="Australia"/>
    <s v="Nova Systems"/>
    <x v="12"/>
    <m/>
    <m/>
    <m/>
    <m/>
    <m/>
    <m/>
  </r>
  <r>
    <s v="David J. Harvey"/>
    <x v="2"/>
    <x v="1844"/>
    <d v="2025-07-17T00:00:00"/>
    <s v="Australia"/>
    <s v="The University of Adelaide"/>
    <x v="12"/>
    <m/>
    <m/>
    <m/>
    <m/>
    <m/>
    <m/>
  </r>
  <r>
    <s v="Angus Harris"/>
    <x v="2"/>
    <x v="1845"/>
    <d v="2025-08-31T00:00:00"/>
    <s v="Australia"/>
    <s v="Tiliter"/>
    <x v="12"/>
    <m/>
    <m/>
    <m/>
    <m/>
    <m/>
    <m/>
  </r>
  <r>
    <s v="Roberto Venturini"/>
    <x v="2"/>
    <x v="1846"/>
    <d v="2025-08-30T00:00:00"/>
    <s v="Italy"/>
    <s v="Thales"/>
    <x v="32"/>
    <m/>
    <m/>
    <m/>
    <m/>
    <m/>
    <m/>
  </r>
  <r>
    <s v="Philippe TERRENOIRE"/>
    <x v="2"/>
    <x v="1847"/>
    <d v="2025-08-29T00:00:00"/>
    <s v="France"/>
    <s v="Thales"/>
    <x v="0"/>
    <m/>
    <m/>
    <m/>
    <m/>
    <m/>
    <m/>
  </r>
  <r>
    <s v="Jorge Lopez"/>
    <x v="2"/>
    <x v="1848"/>
    <d v="2025-08-28T00:00:00"/>
    <s v="Luxembourg"/>
    <s v="Amazon"/>
    <x v="48"/>
    <m/>
    <m/>
    <m/>
    <m/>
    <m/>
    <m/>
  </r>
  <r>
    <s v="Lionel Buffier"/>
    <x v="2"/>
    <x v="1848"/>
    <d v="2025-08-28T00:00:00"/>
    <s v="France"/>
    <s v="Thales"/>
    <x v="75"/>
    <m/>
    <m/>
    <m/>
    <m/>
    <m/>
    <m/>
  </r>
  <r>
    <s v="Lori F. Zipes"/>
    <x v="1"/>
    <x v="1848"/>
    <m/>
    <s v="United States"/>
    <s v="US Navy (DoD)"/>
    <x v="56"/>
    <m/>
    <m/>
    <m/>
    <m/>
    <m/>
    <m/>
  </r>
  <r>
    <s v="Matthew Wylie"/>
    <x v="2"/>
    <x v="1849"/>
    <d v="2025-08-26T00:00:00"/>
    <s v="Australia"/>
    <s v="Shoal Group"/>
    <x v="12"/>
    <m/>
    <m/>
    <m/>
    <m/>
    <m/>
    <m/>
  </r>
  <r>
    <s v="Michael LaPierre"/>
    <x v="2"/>
    <x v="1849"/>
    <d v="2025-08-26T00:00:00"/>
    <s v="United States"/>
    <s v="Northrop Grumman"/>
    <x v="19"/>
    <m/>
    <m/>
    <m/>
    <m/>
    <m/>
    <m/>
  </r>
  <r>
    <s v="Linda Hodgson"/>
    <x v="2"/>
    <x v="1850"/>
    <d v="2025-08-24T00:00:00"/>
    <s v="Australia"/>
    <s v="Thales"/>
    <x v="12"/>
    <m/>
    <m/>
    <m/>
    <m/>
    <m/>
    <m/>
  </r>
  <r>
    <s v="Jason R. Dick"/>
    <x v="2"/>
    <x v="1851"/>
    <d v="2025-08-18T00:00:00"/>
    <s v="United States"/>
    <s v="BAE Systems"/>
    <x v="16"/>
    <m/>
    <m/>
    <m/>
    <m/>
    <m/>
    <m/>
  </r>
  <r>
    <s v="Lance W. Harvey"/>
    <x v="1"/>
    <x v="1851"/>
    <m/>
    <s v="United States"/>
    <s v="Electrosoft"/>
    <x v="42"/>
    <m/>
    <m/>
    <m/>
    <m/>
    <m/>
    <m/>
  </r>
  <r>
    <s v="Poonam Gupta"/>
    <x v="2"/>
    <x v="1852"/>
    <d v="2025-08-14T00:00:00"/>
    <s v="United States"/>
    <s v="CACI Inc"/>
    <x v="19"/>
    <m/>
    <m/>
    <m/>
    <m/>
    <m/>
    <m/>
  </r>
  <r>
    <s v="Roger Basl"/>
    <x v="1"/>
    <x v="1853"/>
    <m/>
    <s v="United States"/>
    <s v="Stellar Solutions"/>
    <x v="19"/>
    <m/>
    <m/>
    <m/>
    <m/>
    <m/>
    <m/>
  </r>
  <r>
    <s v="Stephan Teutsch"/>
    <x v="2"/>
    <x v="1853"/>
    <d v="2028-08-11T00:00:00"/>
    <s v="Germany"/>
    <s v="Qualcomm Incorporated"/>
    <x v="3"/>
    <m/>
    <m/>
    <m/>
    <m/>
    <m/>
    <m/>
  </r>
  <r>
    <s v="Carl Pettiford"/>
    <x v="0"/>
    <x v="1854"/>
    <d v="2026-08-10T00:00:00"/>
    <s v="United States"/>
    <s v="Liberty University"/>
    <x v="30"/>
    <m/>
    <m/>
    <m/>
    <m/>
    <m/>
    <m/>
  </r>
  <r>
    <s v="George A. Salazar"/>
    <x v="1"/>
    <x v="1855"/>
    <m/>
    <s v="United States"/>
    <s v="National Aeronautics and Space Administration (NASA)"/>
    <x v="58"/>
    <m/>
    <m/>
    <m/>
    <m/>
    <m/>
    <m/>
  </r>
  <r>
    <s v="Melvin E. &quot;Mel&quot; King"/>
    <x v="2"/>
    <x v="1856"/>
    <d v="2025-08-05T00:00:00"/>
    <s v="United States"/>
    <s v="NIWC Atlantic"/>
    <x v="65"/>
    <m/>
    <m/>
    <m/>
    <m/>
    <m/>
    <m/>
  </r>
  <r>
    <s v="Steven &quot;Steve&quot; Betts"/>
    <x v="2"/>
    <x v="1857"/>
    <d v="2025-08-25T00:00:00"/>
    <s v="Australia"/>
    <s v="Saab Australia"/>
    <x v="12"/>
    <m/>
    <m/>
    <m/>
    <m/>
    <m/>
    <m/>
  </r>
  <r>
    <s v="Alper Pahsa"/>
    <x v="2"/>
    <x v="1858"/>
    <d v="2025-08-02T00:00:00"/>
    <s v="Turkey"/>
    <s v="HAVELSAN HAVA ELEKTRONİK SANAYİ VE TİCARET A.Ş."/>
    <x v="28"/>
    <m/>
    <m/>
    <m/>
    <m/>
    <m/>
    <m/>
  </r>
  <r>
    <s v="Dario Pascucci"/>
    <x v="2"/>
    <x v="1859"/>
    <d v="2025-07-29T00:00:00"/>
    <s v="France"/>
    <s v="Thales"/>
    <x v="75"/>
    <m/>
    <m/>
    <m/>
    <m/>
    <m/>
    <m/>
  </r>
  <r>
    <s v="Mario Brochu"/>
    <x v="2"/>
    <x v="1859"/>
    <d v="2025-07-29T00:00:00"/>
    <s v="Canada"/>
    <m/>
    <x v="38"/>
    <m/>
    <m/>
    <m/>
    <m/>
    <m/>
    <m/>
  </r>
  <r>
    <s v="Anthony R. Matta"/>
    <x v="2"/>
    <x v="1860"/>
    <d v="2025-07-26T00:00:00"/>
    <s v="United States"/>
    <s v="Sandia National Laboratories"/>
    <x v="37"/>
    <m/>
    <m/>
    <m/>
    <m/>
    <m/>
    <m/>
  </r>
  <r>
    <s v="Aurélien Carucci"/>
    <x v="2"/>
    <x v="1860"/>
    <d v="2025-07-26T00:00:00"/>
    <s v="France"/>
    <s v="Thales"/>
    <x v="75"/>
    <m/>
    <m/>
    <m/>
    <m/>
    <m/>
    <m/>
  </r>
  <r>
    <s v="Esteban &quot;esteban.claro&quot; Claro Zurera"/>
    <x v="2"/>
    <x v="1861"/>
    <d v="2025-07-17T00:00:00"/>
    <s v="Spain"/>
    <s v="Airbus"/>
    <x v="75"/>
    <m/>
    <m/>
    <m/>
    <m/>
    <m/>
    <m/>
  </r>
  <r>
    <s v="James Miller"/>
    <x v="2"/>
    <x v="1862"/>
    <d v="2025-07-15T00:00:00"/>
    <s v="United States"/>
    <s v="Naval Information Warfare Center (NIWC)"/>
    <x v="65"/>
    <m/>
    <m/>
    <m/>
    <m/>
    <m/>
    <m/>
  </r>
  <r>
    <s v="Xenia C. Barnes"/>
    <x v="2"/>
    <x v="1862"/>
    <d v="2025-07-15T00:00:00"/>
    <s v="United States"/>
    <s v="NNSA"/>
    <x v="19"/>
    <m/>
    <m/>
    <m/>
    <m/>
    <m/>
    <m/>
  </r>
  <r>
    <s v="Stefano Palumbo"/>
    <x v="2"/>
    <x v="1863"/>
    <d v="2025-08-11T00:00:00"/>
    <s v="Italy"/>
    <s v="Thales"/>
    <x v="32"/>
    <m/>
    <m/>
    <m/>
    <m/>
    <m/>
    <m/>
  </r>
  <r>
    <s v="Jeffrey &quot;Jeff&quot; Forbes"/>
    <x v="2"/>
    <x v="1864"/>
    <d v="2025-07-10T00:00:00"/>
    <s v="United States"/>
    <s v="Naval Information Warfare Center Atlantic (NIWC Atlantic)"/>
    <x v="23"/>
    <m/>
    <m/>
    <m/>
    <m/>
    <m/>
    <m/>
  </r>
  <r>
    <s v="James W. &quot;Buster&quot; Myers"/>
    <x v="2"/>
    <x v="1865"/>
    <d v="2025-07-09T00:00:00"/>
    <s v="United States"/>
    <m/>
    <x v="2"/>
    <m/>
    <m/>
    <m/>
    <m/>
    <m/>
    <m/>
  </r>
  <r>
    <s v="Sharon Torres"/>
    <x v="2"/>
    <x v="1866"/>
    <d v="2025-07-08T00:00:00"/>
    <s v="United States"/>
    <s v="Shell TechWorks"/>
    <x v="13"/>
    <m/>
    <m/>
    <m/>
    <m/>
    <m/>
    <m/>
  </r>
  <r>
    <s v="Mohammed Khan"/>
    <x v="1"/>
    <x v="1867"/>
    <m/>
    <s v="United States"/>
    <s v="LinQuest Corporation"/>
    <x v="26"/>
    <m/>
    <m/>
    <m/>
    <m/>
    <m/>
    <m/>
  </r>
  <r>
    <s v="David BATAILLE"/>
    <x v="2"/>
    <x v="1868"/>
    <d v="2025-07-06T00:00:00"/>
    <s v="France"/>
    <s v="THALES ALENIA SPACE"/>
    <x v="0"/>
    <m/>
    <m/>
    <m/>
    <m/>
    <m/>
    <m/>
  </r>
  <r>
    <s v="Frauke Regge"/>
    <x v="2"/>
    <x v="1869"/>
    <d v="2028-07-02T00:00:00"/>
    <s v="Switzerland"/>
    <m/>
    <x v="9"/>
    <m/>
    <m/>
    <m/>
    <m/>
    <m/>
    <m/>
  </r>
  <r>
    <s v="Orlando Ruiz"/>
    <x v="2"/>
    <x v="1869"/>
    <d v="2028-07-03T00:00:00"/>
    <s v="United States"/>
    <s v="Peraton"/>
    <x v="19"/>
    <m/>
    <m/>
    <m/>
    <m/>
    <m/>
    <m/>
  </r>
  <r>
    <s v="PIERRE VINET"/>
    <x v="2"/>
    <x v="1870"/>
    <d v="2025-06-30T00:00:00"/>
    <s v="Italy"/>
    <s v="The Exploration Company"/>
    <x v="76"/>
    <m/>
    <m/>
    <m/>
    <m/>
    <m/>
    <m/>
  </r>
  <r>
    <s v="Robert J. McCaskey"/>
    <x v="2"/>
    <x v="1870"/>
    <d v="2025-06-30T00:00:00"/>
    <s v="United States"/>
    <s v="NIWC (DoD)"/>
    <x v="59"/>
    <m/>
    <m/>
    <m/>
    <m/>
    <m/>
    <m/>
  </r>
  <r>
    <s v="Fabrizio Di Cola"/>
    <x v="2"/>
    <x v="1871"/>
    <d v="2025-06-27T00:00:00"/>
    <s v="Italy"/>
    <s v="Thales"/>
    <x v="32"/>
    <m/>
    <m/>
    <m/>
    <m/>
    <m/>
    <m/>
  </r>
  <r>
    <s v="Travis Dierks"/>
    <x v="2"/>
    <x v="1871"/>
    <d v="2025-06-27T00:00:00"/>
    <s v="United States"/>
    <s v="Ivani, LLC"/>
    <x v="14"/>
    <m/>
    <m/>
    <m/>
    <m/>
    <m/>
    <m/>
  </r>
  <r>
    <s v="Angelo Denaro"/>
    <x v="2"/>
    <x v="1872"/>
    <d v="2026-12-28T00:00:00"/>
    <s v="Italy"/>
    <s v="Thales"/>
    <x v="32"/>
    <m/>
    <m/>
    <m/>
    <m/>
    <m/>
    <m/>
  </r>
  <r>
    <s v="George Awad"/>
    <x v="2"/>
    <x v="1873"/>
    <d v="2028-06-23T00:00:00"/>
    <s v="Australia"/>
    <s v="Optus Satellite"/>
    <x v="12"/>
    <m/>
    <m/>
    <m/>
    <m/>
    <m/>
    <m/>
  </r>
  <r>
    <s v="Katherine L. &quot;Kate&quot; Heathcote"/>
    <x v="2"/>
    <x v="1873"/>
    <d v="2028-06-23T00:00:00"/>
    <s v="United Kingdom"/>
    <m/>
    <x v="10"/>
    <m/>
    <m/>
    <m/>
    <m/>
    <m/>
    <m/>
  </r>
  <r>
    <s v="Serge Landry"/>
    <x v="1"/>
    <x v="1874"/>
    <m/>
    <s v="Singapore"/>
    <s v="Equilibrant Force"/>
    <x v="47"/>
    <m/>
    <m/>
    <m/>
    <m/>
    <m/>
    <m/>
  </r>
  <r>
    <s v="BALA S. UDAYAKUMAR"/>
    <x v="2"/>
    <x v="1875"/>
    <d v="2025-09-27T00:00:00"/>
    <s v="United States"/>
    <s v="Cows Contextual Engineering LLC"/>
    <x v="19"/>
    <m/>
    <m/>
    <m/>
    <m/>
    <m/>
    <m/>
  </r>
  <r>
    <s v="Philip L. DiSalvo"/>
    <x v="0"/>
    <x v="1876"/>
    <d v="2026-06-16T00:00:00"/>
    <s v="United States"/>
    <s v="Northrop Grumman"/>
    <x v="49"/>
    <m/>
    <m/>
    <m/>
    <m/>
    <m/>
    <m/>
  </r>
  <r>
    <s v="Luis Seoane"/>
    <x v="2"/>
    <x v="1877"/>
    <d v="2028-06-15T00:00:00"/>
    <s v="Spain"/>
    <s v="ISDEFE"/>
    <x v="48"/>
    <m/>
    <m/>
    <m/>
    <m/>
    <m/>
    <m/>
  </r>
  <r>
    <s v="Jonathon &quot;Jack&quot; Kebbell"/>
    <x v="2"/>
    <x v="1878"/>
    <d v="2025-06-14T00:00:00"/>
    <s v="United Kingdom"/>
    <s v="MOD / Defence Equipment and Support"/>
    <x v="10"/>
    <m/>
    <m/>
    <m/>
    <m/>
    <m/>
    <m/>
  </r>
  <r>
    <s v="Charmaine Narciso-Jiao"/>
    <x v="2"/>
    <x v="1879"/>
    <d v="2025-06-12T00:00:00"/>
    <s v="United States"/>
    <s v="US Department of Defense"/>
    <x v="65"/>
    <m/>
    <m/>
    <m/>
    <m/>
    <m/>
    <m/>
  </r>
  <r>
    <s v="Olov Candell"/>
    <x v="2"/>
    <x v="1880"/>
    <d v="2028-06-11T00:00:00"/>
    <s v="Sweden"/>
    <s v="Saab AB"/>
    <x v="6"/>
    <m/>
    <m/>
    <m/>
    <m/>
    <m/>
    <m/>
  </r>
  <r>
    <s v="Peter A. Thomas"/>
    <x v="2"/>
    <x v="1881"/>
    <d v="2025-06-08T00:00:00"/>
    <s v="United States"/>
    <s v="ZF"/>
    <x v="16"/>
    <m/>
    <m/>
    <m/>
    <m/>
    <m/>
    <m/>
  </r>
  <r>
    <s v="Christopher Esposito"/>
    <x v="2"/>
    <x v="1882"/>
    <d v="2028-06-07T00:00:00"/>
    <s v="United States"/>
    <s v="RogueThink LLC"/>
    <x v="42"/>
    <m/>
    <m/>
    <m/>
    <m/>
    <m/>
    <m/>
  </r>
  <r>
    <s v="Simone Lunardini"/>
    <x v="2"/>
    <x v="1883"/>
    <d v="2025-06-06T00:00:00"/>
    <s v="Italy"/>
    <s v="Thales Alenia Space Italy"/>
    <x v="75"/>
    <m/>
    <m/>
    <m/>
    <m/>
    <m/>
    <m/>
  </r>
  <r>
    <s v="Thang Nguyen"/>
    <x v="2"/>
    <x v="1884"/>
    <d v="2028-06-04T00:00:00"/>
    <s v="United States"/>
    <s v="US Navy (DoD)"/>
    <x v="75"/>
    <m/>
    <m/>
    <m/>
    <m/>
    <m/>
    <m/>
  </r>
  <r>
    <s v="Nick Norelli"/>
    <x v="2"/>
    <x v="1885"/>
    <d v="2028-06-02T00:00:00"/>
    <s v="United States"/>
    <s v="PETERSON TECH."/>
    <x v="19"/>
    <m/>
    <m/>
    <m/>
    <m/>
    <m/>
    <m/>
  </r>
  <r>
    <s v="Philip H. Quan"/>
    <x v="2"/>
    <x v="1886"/>
    <d v="2028-05-30T00:00:00"/>
    <s v="United Kingdom"/>
    <s v="Airbus Defence and Space"/>
    <x v="10"/>
    <m/>
    <m/>
    <m/>
    <m/>
    <m/>
    <m/>
  </r>
  <r>
    <s v="Kimberly Gill"/>
    <x v="2"/>
    <x v="1887"/>
    <d v="2028-05-26T00:00:00"/>
    <s v="United States"/>
    <s v="Federal Aviation Administration (U.S.)"/>
    <x v="75"/>
    <m/>
    <m/>
    <m/>
    <m/>
    <m/>
    <m/>
  </r>
  <r>
    <s v="Charles L. Homes"/>
    <x v="1"/>
    <x v="1888"/>
    <m/>
    <s v="Australia"/>
    <s v="BAE Systems"/>
    <x v="12"/>
    <m/>
    <m/>
    <m/>
    <m/>
    <m/>
    <m/>
  </r>
  <r>
    <s v="Christopher &quot;Chris&quot; Hansen"/>
    <x v="2"/>
    <x v="1889"/>
    <d v="2028-05-25T00:00:00"/>
    <s v="United States"/>
    <s v="Booz Allen Hamilton Inc."/>
    <x v="29"/>
    <m/>
    <m/>
    <m/>
    <m/>
    <m/>
    <m/>
  </r>
  <r>
    <s v="Heidi A. Hahn"/>
    <x v="1"/>
    <x v="1890"/>
    <m/>
    <s v="United States"/>
    <s v="New Mexico Tech"/>
    <x v="37"/>
    <m/>
    <m/>
    <m/>
    <m/>
    <m/>
    <m/>
  </r>
  <r>
    <s v="Joel J. Knapp"/>
    <x v="2"/>
    <x v="1891"/>
    <d v="2028-05-21T00:00:00"/>
    <s v="United States"/>
    <s v="National Aeronautics and Space Administration (NASA)"/>
    <x v="11"/>
    <m/>
    <m/>
    <m/>
    <m/>
    <m/>
    <m/>
  </r>
  <r>
    <s v="Philip A. &quot;Tony&quot; Lindeman"/>
    <x v="1"/>
    <x v="1892"/>
    <m/>
    <s v="United States"/>
    <m/>
    <x v="25"/>
    <m/>
    <m/>
    <m/>
    <m/>
    <m/>
    <m/>
  </r>
  <r>
    <s v="David Feely"/>
    <x v="2"/>
    <x v="1893"/>
    <d v="2026-01-13T00:00:00"/>
    <s v="United States"/>
    <s v="General Dynamics"/>
    <x v="49"/>
    <m/>
    <m/>
    <m/>
    <m/>
    <m/>
    <m/>
  </r>
  <r>
    <s v="Brian Bixby"/>
    <x v="0"/>
    <x v="1894"/>
    <d v="2026-05-16T00:00:00"/>
    <s v="United States"/>
    <s v="Northrop Grumman Corporation"/>
    <x v="19"/>
    <m/>
    <m/>
    <m/>
    <m/>
    <m/>
    <m/>
  </r>
  <r>
    <s v="ISABELLE ULPAT"/>
    <x v="2"/>
    <x v="1894"/>
    <d v="2028-05-16T00:00:00"/>
    <s v="France"/>
    <s v="THALES ALENIA SPACE"/>
    <x v="0"/>
    <m/>
    <m/>
    <m/>
    <m/>
    <m/>
    <m/>
  </r>
  <r>
    <s v="Anthony A. Adebonojo"/>
    <x v="2"/>
    <x v="1895"/>
    <d v="2028-05-14T00:00:00"/>
    <s v="United States"/>
    <s v="Northrup Grumman"/>
    <x v="2"/>
    <m/>
    <m/>
    <m/>
    <m/>
    <m/>
    <m/>
  </r>
  <r>
    <s v="Aaron Borden"/>
    <x v="0"/>
    <x v="1896"/>
    <d v="2026-05-12T00:00:00"/>
    <s v="United States"/>
    <s v="Department of the Air Force"/>
    <x v="20"/>
    <m/>
    <m/>
    <m/>
    <m/>
    <m/>
    <m/>
  </r>
  <r>
    <s v="Jan von Tongelen"/>
    <x v="2"/>
    <x v="1896"/>
    <d v="2028-05-12T00:00:00"/>
    <s v="Germany"/>
    <s v="Ruecker + Schindele B. I. GmbH"/>
    <x v="3"/>
    <m/>
    <m/>
    <m/>
    <m/>
    <m/>
    <m/>
  </r>
  <r>
    <s v="Luis Rodriguez"/>
    <x v="0"/>
    <x v="1896"/>
    <d v="2026-05-12T00:00:00"/>
    <s v="United States"/>
    <s v="STIHL, Inc."/>
    <x v="23"/>
    <m/>
    <m/>
    <m/>
    <m/>
    <m/>
    <m/>
  </r>
  <r>
    <s v="Matthew W. Levert"/>
    <x v="2"/>
    <x v="1897"/>
    <d v="2028-05-09T00:00:00"/>
    <s v="United States"/>
    <s v="Federal Aviation Administration (U.S.)"/>
    <x v="19"/>
    <m/>
    <m/>
    <m/>
    <m/>
    <m/>
    <m/>
  </r>
  <r>
    <s v="Paul A. Corrigan"/>
    <x v="2"/>
    <x v="1898"/>
    <d v="2025-11-10T00:00:00"/>
    <s v="United States"/>
    <s v="AECOM"/>
    <x v="50"/>
    <m/>
    <m/>
    <m/>
    <m/>
    <m/>
    <m/>
  </r>
  <r>
    <s v="Carl Stokes"/>
    <x v="2"/>
    <x v="1899"/>
    <d v="2028-05-02T00:00:00"/>
    <s v="United States"/>
    <s v="Regulus-Group"/>
    <x v="19"/>
    <m/>
    <m/>
    <m/>
    <m/>
    <m/>
    <m/>
  </r>
  <r>
    <s v="Cécile FAURE"/>
    <x v="2"/>
    <x v="1899"/>
    <d v="2028-05-02T00:00:00"/>
    <s v="France"/>
    <s v="Thales alenia Space"/>
    <x v="0"/>
    <m/>
    <m/>
    <m/>
    <m/>
    <m/>
    <m/>
  </r>
  <r>
    <s v="Gregory A. Miller"/>
    <x v="2"/>
    <x v="1900"/>
    <d v="2028-05-01T00:00:00"/>
    <s v="United States"/>
    <s v="Naval Postgraduate School"/>
    <x v="44"/>
    <m/>
    <m/>
    <m/>
    <m/>
    <m/>
    <m/>
  </r>
  <r>
    <s v="Helena Munsin"/>
    <x v="2"/>
    <x v="1901"/>
    <d v="2028-04-28T00:00:00"/>
    <s v="Sweden"/>
    <s v="Saab AB"/>
    <x v="6"/>
    <m/>
    <m/>
    <m/>
    <m/>
    <m/>
    <m/>
  </r>
  <r>
    <s v="Rob Turner"/>
    <x v="2"/>
    <x v="1901"/>
    <d v="2028-05-13T00:00:00"/>
    <s v="United States"/>
    <s v="Stellar Solutions"/>
    <x v="37"/>
    <m/>
    <m/>
    <m/>
    <m/>
    <m/>
    <m/>
  </r>
  <r>
    <s v="Andrew M. Best"/>
    <x v="0"/>
    <x v="1902"/>
    <d v="2026-04-26T00:00:00"/>
    <s v="United Kingdom"/>
    <s v="Frazer-Nash Consultancy"/>
    <x v="10"/>
    <m/>
    <m/>
    <m/>
    <m/>
    <m/>
    <m/>
  </r>
  <r>
    <s v="Drew Syphus"/>
    <x v="2"/>
    <x v="1903"/>
    <d v="2028-04-24T00:00:00"/>
    <s v="United States"/>
    <s v="Northrop Grumman Corporation"/>
    <x v="75"/>
    <m/>
    <m/>
    <m/>
    <m/>
    <m/>
    <m/>
  </r>
  <r>
    <s v="Kevin Nortrup"/>
    <x v="2"/>
    <x v="1904"/>
    <d v="2028-04-23T00:00:00"/>
    <s v="United States"/>
    <s v="Sugar Creek Solutions"/>
    <x v="56"/>
    <m/>
    <m/>
    <m/>
    <m/>
    <m/>
    <m/>
  </r>
  <r>
    <s v="Paul S. Ellia"/>
    <x v="2"/>
    <x v="1905"/>
    <d v="2028-04-19T00:00:00"/>
    <s v="United States"/>
    <s v="US Air Force (DoD)"/>
    <x v="19"/>
    <m/>
    <m/>
    <m/>
    <m/>
    <m/>
    <m/>
  </r>
  <r>
    <s v="Jonas Svensson"/>
    <x v="2"/>
    <x v="1906"/>
    <d v="2028-04-17T00:00:00"/>
    <s v="Sweden"/>
    <s v="Saab AB"/>
    <x v="6"/>
    <m/>
    <m/>
    <m/>
    <m/>
    <m/>
    <m/>
  </r>
  <r>
    <s v="M Reza Zamani"/>
    <x v="2"/>
    <x v="1906"/>
    <d v="2028-04-17T00:00:00"/>
    <s v="United States"/>
    <s v="ASP"/>
    <x v="26"/>
    <m/>
    <m/>
    <m/>
    <m/>
    <m/>
    <m/>
  </r>
  <r>
    <s v="Michael Schafer"/>
    <x v="2"/>
    <x v="1907"/>
    <d v="2028-04-13T00:00:00"/>
    <s v="United States"/>
    <s v="Kratos Defense"/>
    <x v="2"/>
    <m/>
    <m/>
    <m/>
    <m/>
    <m/>
    <m/>
  </r>
  <r>
    <s v="Adolfo Sánchez Domínguez"/>
    <x v="2"/>
    <x v="1908"/>
    <d v="2028-04-12T00:00:00"/>
    <s v="Spain"/>
    <s v="ISDEFE, S.A."/>
    <x v="76"/>
    <m/>
    <m/>
    <m/>
    <m/>
    <m/>
    <m/>
  </r>
  <r>
    <s v="Ralph L. &quot;Len&quot; Morgan Jr."/>
    <x v="1"/>
    <x v="1908"/>
    <m/>
    <s v="United States"/>
    <s v="Department of Defense"/>
    <x v="42"/>
    <m/>
    <m/>
    <m/>
    <m/>
    <m/>
    <m/>
  </r>
  <r>
    <s v="Yong Boon Tan"/>
    <x v="2"/>
    <x v="1908"/>
    <d v="2028-04-12T00:00:00"/>
    <s v="Singapore"/>
    <m/>
    <x v="47"/>
    <m/>
    <m/>
    <m/>
    <m/>
    <m/>
    <m/>
  </r>
  <r>
    <s v="Quintina R. Hardesty Becker"/>
    <x v="2"/>
    <x v="1909"/>
    <d v="2028-04-11T00:00:00"/>
    <s v="United States"/>
    <s v="Raytheon Missiles &amp; Defense"/>
    <x v="46"/>
    <m/>
    <m/>
    <m/>
    <m/>
    <m/>
    <m/>
  </r>
  <r>
    <s v="Thomas Colacioppo"/>
    <x v="1"/>
    <x v="1909"/>
    <m/>
    <s v="United States"/>
    <s v="WSP"/>
    <x v="24"/>
    <m/>
    <m/>
    <m/>
    <m/>
    <m/>
    <m/>
  </r>
  <r>
    <s v="Michele T. King"/>
    <x v="2"/>
    <x v="1910"/>
    <d v="2028-04-30T00:00:00"/>
    <s v="United States"/>
    <s v="National Aeronautics and Space Administration (NASA)"/>
    <x v="23"/>
    <m/>
    <m/>
    <m/>
    <m/>
    <m/>
    <m/>
  </r>
  <r>
    <s v="Chamara Johnson"/>
    <x v="2"/>
    <x v="1911"/>
    <d v="2028-04-03T00:00:00"/>
    <s v="United States"/>
    <s v="WSP"/>
    <x v="24"/>
    <m/>
    <m/>
    <m/>
    <m/>
    <m/>
    <m/>
  </r>
  <r>
    <s v="John Poirier"/>
    <x v="2"/>
    <x v="1912"/>
    <d v="2028-04-01T00:00:00"/>
    <s v="United States"/>
    <s v="Booz Allen Hamilton Inc."/>
    <x v="19"/>
    <m/>
    <m/>
    <m/>
    <m/>
    <m/>
    <m/>
  </r>
  <r>
    <s v="Stephanie L. Miskiewicz"/>
    <x v="2"/>
    <x v="1913"/>
    <d v="2028-03-31T00:00:00"/>
    <s v="United States"/>
    <s v="Northrop Grumman Corporation"/>
    <x v="42"/>
    <m/>
    <m/>
    <m/>
    <m/>
    <m/>
    <m/>
  </r>
  <r>
    <s v="Reynaldo C. &quot;Rey&quot; Climacosa"/>
    <x v="2"/>
    <x v="1914"/>
    <d v="2028-03-27T00:00:00"/>
    <s v="United States"/>
    <s v="The Aerospace Corporation"/>
    <x v="58"/>
    <m/>
    <m/>
    <m/>
    <m/>
    <m/>
    <m/>
  </r>
  <r>
    <s v="Seth Sherman"/>
    <x v="2"/>
    <x v="1915"/>
    <d v="2028-03-22T00:00:00"/>
    <s v="United States"/>
    <s v="Raytheon"/>
    <x v="4"/>
    <m/>
    <m/>
    <m/>
    <m/>
    <m/>
    <m/>
  </r>
  <r>
    <s v="Carl Olson"/>
    <x v="0"/>
    <x v="1916"/>
    <d v="2026-03-21T00:00:00"/>
    <s v="United States"/>
    <s v="Clackamas County"/>
    <x v="35"/>
    <m/>
    <m/>
    <m/>
    <m/>
    <m/>
    <m/>
  </r>
  <r>
    <s v="Joshua Crain"/>
    <x v="0"/>
    <x v="1916"/>
    <d v="2026-03-21T00:00:00"/>
    <s v="United States"/>
    <m/>
    <x v="35"/>
    <m/>
    <m/>
    <m/>
    <m/>
    <m/>
    <m/>
  </r>
  <r>
    <s v="Angelique Harbert"/>
    <x v="2"/>
    <x v="1917"/>
    <d v="2028-03-20T00:00:00"/>
    <s v="United States"/>
    <s v="Northrop Grumman"/>
    <x v="20"/>
    <m/>
    <m/>
    <m/>
    <m/>
    <m/>
    <m/>
  </r>
  <r>
    <s v="Rajathi Ganesan"/>
    <x v="2"/>
    <x v="1918"/>
    <d v="2028-03-16T00:00:00"/>
    <s v="United States"/>
    <s v="NIST"/>
    <x v="19"/>
    <m/>
    <m/>
    <m/>
    <m/>
    <m/>
    <m/>
  </r>
  <r>
    <s v="Marissa Monroe"/>
    <x v="2"/>
    <x v="1919"/>
    <d v="2028-03-15T00:00:00"/>
    <s v="United States"/>
    <s v="Federal Aviation Administration (U.S.)"/>
    <x v="29"/>
    <m/>
    <m/>
    <m/>
    <m/>
    <m/>
    <m/>
  </r>
  <r>
    <s v="Frank T. DeBerardinis Jr."/>
    <x v="2"/>
    <x v="1920"/>
    <d v="2028-03-13T00:00:00"/>
    <s v="United States"/>
    <s v="National Radio Astronomy Observatory"/>
    <x v="30"/>
    <m/>
    <m/>
    <m/>
    <m/>
    <m/>
    <m/>
  </r>
  <r>
    <s v="Vladimir &quot;Frank&quot; Nitriansky"/>
    <x v="2"/>
    <x v="1921"/>
    <d v="2028-03-04T00:00:00"/>
    <s v="United States"/>
    <s v="US Army (DoD)"/>
    <x v="75"/>
    <m/>
    <m/>
    <m/>
    <m/>
    <m/>
    <m/>
  </r>
  <r>
    <s v="Juan Ernesto Rodriguez"/>
    <x v="0"/>
    <x v="1922"/>
    <d v="2026-02-28T00:00:00"/>
    <s v="United States"/>
    <s v="The Boeing Company"/>
    <x v="65"/>
    <m/>
    <m/>
    <m/>
    <m/>
    <m/>
    <m/>
  </r>
  <r>
    <s v="Brian Wood"/>
    <x v="2"/>
    <x v="1923"/>
    <d v="2028-02-27T00:00:00"/>
    <s v="United States"/>
    <s v="Northrop Grumman Corporation"/>
    <x v="2"/>
    <m/>
    <m/>
    <m/>
    <m/>
    <m/>
    <m/>
  </r>
  <r>
    <s v="Janine M. Brown"/>
    <x v="2"/>
    <x v="1924"/>
    <d v="2028-02-26T00:00:00"/>
    <s v="United States"/>
    <s v="Northrop Grumman Corporation"/>
    <x v="20"/>
    <m/>
    <m/>
    <m/>
    <m/>
    <m/>
    <m/>
  </r>
  <r>
    <s v="Ronald R. Barden"/>
    <x v="1"/>
    <x v="1925"/>
    <m/>
    <s v="United States"/>
    <s v="Type One Energy"/>
    <x v="50"/>
    <m/>
    <m/>
    <m/>
    <m/>
    <m/>
    <m/>
  </r>
  <r>
    <s v="Alexander Haarer"/>
    <x v="2"/>
    <x v="1926"/>
    <d v="2026-02-10T00:00:00"/>
    <s v="Germany"/>
    <s v="Atlas Elektronik"/>
    <x v="3"/>
    <m/>
    <m/>
    <m/>
    <m/>
    <m/>
    <m/>
  </r>
  <r>
    <s v="Sven-Olaf &quot;SOS&quot; Schulze"/>
    <x v="2"/>
    <x v="1926"/>
    <d v="2028-02-10T00:00:00"/>
    <s v="Germany"/>
    <s v="Huennemeyer Consulting GmbH"/>
    <x v="3"/>
    <m/>
    <m/>
    <m/>
    <m/>
    <m/>
    <m/>
  </r>
  <r>
    <s v="Reginald Mayo"/>
    <x v="2"/>
    <x v="1927"/>
    <d v="2028-02-09T00:00:00"/>
    <s v="United States"/>
    <s v="Raytheon Technologies"/>
    <x v="4"/>
    <m/>
    <m/>
    <m/>
    <m/>
    <m/>
    <m/>
  </r>
  <r>
    <s v="Garrett Smiley"/>
    <x v="2"/>
    <x v="1928"/>
    <d v="2028-02-07T00:00:00"/>
    <s v="United States"/>
    <s v="Platinum Ox Consulting"/>
    <x v="19"/>
    <m/>
    <m/>
    <m/>
    <m/>
    <m/>
    <m/>
  </r>
  <r>
    <s v="Steven D. &quot;Steve&quot; Ratts"/>
    <x v="2"/>
    <x v="1929"/>
    <d v="2028-02-06T00:00:00"/>
    <s v="United States"/>
    <s v="SAIC"/>
    <x v="17"/>
    <m/>
    <m/>
    <m/>
    <m/>
    <m/>
    <m/>
  </r>
  <r>
    <s v="James B. Martin"/>
    <x v="2"/>
    <x v="1930"/>
    <d v="2028-02-02T00:00:00"/>
    <s v="United States"/>
    <s v="The Alabama School of Cyber Technology and Engineering"/>
    <x v="25"/>
    <m/>
    <m/>
    <m/>
    <m/>
    <m/>
    <m/>
  </r>
  <r>
    <s v="Katherine M. Pendergraph"/>
    <x v="2"/>
    <x v="1930"/>
    <d v="2028-02-02T00:00:00"/>
    <s v="United States"/>
    <s v="Northrop Grumman Corporation"/>
    <x v="75"/>
    <m/>
    <m/>
    <m/>
    <m/>
    <m/>
    <m/>
  </r>
  <r>
    <s v="Kimberly A. &quot;Kim&quot; Nunn"/>
    <x v="2"/>
    <x v="1931"/>
    <d v="2028-01-29T00:00:00"/>
    <s v="United States"/>
    <s v="ManTech International Corporation"/>
    <x v="2"/>
    <m/>
    <m/>
    <m/>
    <m/>
    <m/>
    <m/>
  </r>
  <r>
    <s v="John Freudenthal"/>
    <x v="2"/>
    <x v="1932"/>
    <d v="2028-01-26T00:00:00"/>
    <s v="United States"/>
    <s v="US Army CCDC AvMC"/>
    <x v="25"/>
    <m/>
    <m/>
    <m/>
    <m/>
    <m/>
    <m/>
  </r>
  <r>
    <s v="Bas van der Leeuw"/>
    <x v="2"/>
    <x v="1933"/>
    <d v="2028-01-25T00:00:00"/>
    <s v="Netherlands"/>
    <s v="TNO"/>
    <x v="18"/>
    <m/>
    <m/>
    <m/>
    <m/>
    <m/>
    <m/>
  </r>
  <r>
    <s v="Johan Bredin"/>
    <x v="2"/>
    <x v="1934"/>
    <d v="2028-01-24T00:00:00"/>
    <s v="Sweden"/>
    <s v="Saab Aeronautics AB"/>
    <x v="6"/>
    <m/>
    <m/>
    <m/>
    <m/>
    <m/>
    <m/>
  </r>
  <r>
    <s v="Daniel C. &quot;Dan&quot; Leeds"/>
    <x v="2"/>
    <x v="1935"/>
    <d v="2028-01-23T00:00:00"/>
    <s v="United States"/>
    <s v="Northrop Grumman Corporation"/>
    <x v="42"/>
    <m/>
    <m/>
    <m/>
    <m/>
    <m/>
    <m/>
  </r>
  <r>
    <s v="Nina L. Batie"/>
    <x v="2"/>
    <x v="1936"/>
    <d v="2028-01-21T00:00:00"/>
    <s v="United States"/>
    <s v="Booz Allen Hamilton"/>
    <x v="16"/>
    <m/>
    <m/>
    <m/>
    <m/>
    <m/>
    <m/>
  </r>
  <r>
    <s v="Clinton Middaugh"/>
    <x v="2"/>
    <x v="1937"/>
    <d v="2028-01-18T00:00:00"/>
    <s v="United States"/>
    <s v="BAE Systems"/>
    <x v="33"/>
    <m/>
    <m/>
    <m/>
    <m/>
    <m/>
    <m/>
  </r>
  <r>
    <s v="David B. Weinel"/>
    <x v="2"/>
    <x v="1937"/>
    <d v="2028-01-18T00:00:00"/>
    <s v="United States"/>
    <s v="Booz Allen Hamilton Inc."/>
    <x v="75"/>
    <m/>
    <m/>
    <m/>
    <m/>
    <m/>
    <m/>
  </r>
  <r>
    <s v="Johanna Mubaraki"/>
    <x v="2"/>
    <x v="1938"/>
    <d v="2028-01-13T00:00:00"/>
    <s v="United States"/>
    <s v="Booz Allen Hamilton Inc."/>
    <x v="26"/>
    <m/>
    <m/>
    <m/>
    <m/>
    <m/>
    <m/>
  </r>
  <r>
    <s v="Nicole M. Loomis"/>
    <x v="2"/>
    <x v="1939"/>
    <d v="2028-01-11T00:00:00"/>
    <s v="United States"/>
    <s v="Booz Allen Hamilton Inc."/>
    <x v="58"/>
    <m/>
    <m/>
    <m/>
    <m/>
    <m/>
    <m/>
  </r>
  <r>
    <s v="Jonathan E. Holt"/>
    <x v="1"/>
    <x v="1940"/>
    <m/>
    <s v="United Kingdom"/>
    <s v="Rolls-Royce plc"/>
    <x v="10"/>
    <m/>
    <m/>
    <m/>
    <m/>
    <m/>
    <m/>
  </r>
  <r>
    <s v="Edward &quot;Ed&quot; Parchuke"/>
    <x v="2"/>
    <x v="1941"/>
    <d v="2028-01-03T00:00:00"/>
    <s v="United States"/>
    <s v="RTX"/>
    <x v="46"/>
    <m/>
    <m/>
    <m/>
    <m/>
    <m/>
    <m/>
  </r>
  <r>
    <s v="Henrique C. Pazelli Sr."/>
    <x v="2"/>
    <x v="1942"/>
    <d v="2027-12-30T00:00:00"/>
    <s v="Brazil"/>
    <s v="Opto Space and Defense"/>
    <x v="7"/>
    <m/>
    <m/>
    <m/>
    <m/>
    <m/>
    <m/>
  </r>
  <r>
    <s v="Jennifer M. &quot;Jenn&quot; Harvey"/>
    <x v="2"/>
    <x v="1942"/>
    <d v="2027-12-31T00:00:00"/>
    <s v="United States"/>
    <s v="Northrop Grumman Corporation"/>
    <x v="2"/>
    <m/>
    <m/>
    <m/>
    <m/>
    <m/>
    <m/>
  </r>
  <r>
    <s v="Robert G. &quot;Bobby&quot; Dickinson Jr"/>
    <x v="0"/>
    <x v="1943"/>
    <d v="2025-12-28T00:00:00"/>
    <s v="United States"/>
    <s v="Lockheed Martin Corporation"/>
    <x v="2"/>
    <m/>
    <m/>
    <m/>
    <m/>
    <m/>
    <m/>
  </r>
  <r>
    <s v="Jessica L. Tyler"/>
    <x v="0"/>
    <x v="1944"/>
    <d v="2025-12-27T00:00:00"/>
    <s v="United States"/>
    <s v="Booz Allen Hamilton Inc."/>
    <x v="42"/>
    <m/>
    <m/>
    <m/>
    <m/>
    <m/>
    <m/>
  </r>
  <r>
    <s v="Patrizio Pavia"/>
    <x v="2"/>
    <x v="1945"/>
    <d v="2027-12-23T00:00:00"/>
    <s v="Italy"/>
    <s v="Thales Alenia Space Italia"/>
    <x v="32"/>
    <m/>
    <m/>
    <m/>
    <m/>
    <m/>
    <m/>
  </r>
  <r>
    <s v="Elizet C. Escalera"/>
    <x v="2"/>
    <x v="1946"/>
    <d v="2027-12-24T00:00:00"/>
    <s v="United States"/>
    <s v="Noblis, Inc."/>
    <x v="19"/>
    <m/>
    <m/>
    <m/>
    <m/>
    <m/>
    <m/>
  </r>
  <r>
    <s v="Pontus Åström"/>
    <x v="2"/>
    <x v="1947"/>
    <d v="2027-12-20T00:00:00"/>
    <s v="Sweden"/>
    <s v="Delfigon AB"/>
    <x v="6"/>
    <m/>
    <m/>
    <m/>
    <m/>
    <m/>
    <m/>
  </r>
  <r>
    <s v="Andrew Hucke"/>
    <x v="2"/>
    <x v="1948"/>
    <d v="2027-12-19T00:00:00"/>
    <s v="United States"/>
    <s v="Northrop Grumman Corporation"/>
    <x v="19"/>
    <m/>
    <m/>
    <m/>
    <m/>
    <m/>
    <m/>
  </r>
  <r>
    <s v="Kenneth C. &quot;Ken&quot; Payne"/>
    <x v="2"/>
    <x v="1949"/>
    <d v="2028-05-07T00:00:00"/>
    <s v="United States"/>
    <m/>
    <x v="14"/>
    <m/>
    <m/>
    <m/>
    <m/>
    <m/>
    <m/>
  </r>
  <r>
    <s v="Munir Kundawala"/>
    <x v="2"/>
    <x v="1949"/>
    <d v="2027-12-17T00:00:00"/>
    <s v="United States"/>
    <s v="SAIC"/>
    <x v="17"/>
    <m/>
    <m/>
    <m/>
    <m/>
    <m/>
    <m/>
  </r>
  <r>
    <s v="Erin Hauenstein"/>
    <x v="0"/>
    <x v="1950"/>
    <d v="2025-12-15T00:00:00"/>
    <s v="United States"/>
    <s v="Northrop Grumman Corporation"/>
    <x v="14"/>
    <m/>
    <m/>
    <m/>
    <m/>
    <m/>
    <m/>
  </r>
  <r>
    <s v="Jason Y. Yuo"/>
    <x v="2"/>
    <x v="1951"/>
    <d v="2027-12-13T00:00:00"/>
    <s v="United States"/>
    <s v="BAE Systems"/>
    <x v="75"/>
    <m/>
    <m/>
    <m/>
    <m/>
    <m/>
    <m/>
  </r>
  <r>
    <s v="Laura Agee"/>
    <x v="0"/>
    <x v="1952"/>
    <d v="2025-12-12T00:00:00"/>
    <s v="United States"/>
    <s v="NGA"/>
    <x v="14"/>
    <m/>
    <m/>
    <m/>
    <m/>
    <m/>
    <m/>
  </r>
  <r>
    <s v="Leah M. Romero"/>
    <x v="2"/>
    <x v="1953"/>
    <d v="2025-06-12T00:00:00"/>
    <s v="United States"/>
    <s v="National Aeronautics and Space Administration (NASA)"/>
    <x v="58"/>
    <m/>
    <m/>
    <m/>
    <m/>
    <m/>
    <m/>
  </r>
  <r>
    <s v="Sara Stiles"/>
    <x v="2"/>
    <x v="1954"/>
    <d v="2028-01-10T00:00:00"/>
    <s v="United States"/>
    <s v="Northrop Grumman Corporation"/>
    <x v="75"/>
    <m/>
    <m/>
    <m/>
    <m/>
    <m/>
    <m/>
  </r>
  <r>
    <s v="Dennis K. Van Gemert"/>
    <x v="1"/>
    <x v="1955"/>
    <m/>
    <s v="United States"/>
    <s v="Northrop Grumman Corporation"/>
    <x v="26"/>
    <m/>
    <m/>
    <m/>
    <m/>
    <m/>
    <m/>
  </r>
  <r>
    <s v="John D. Marsh"/>
    <x v="0"/>
    <x v="1956"/>
    <d v="2025-12-08T00:00:00"/>
    <s v="United Kingdom"/>
    <s v="Northrop Grumman UK Ltd"/>
    <x v="10"/>
    <m/>
    <m/>
    <m/>
    <m/>
    <m/>
    <m/>
  </r>
  <r>
    <s v="Anna Kibler-Bubka"/>
    <x v="2"/>
    <x v="1957"/>
    <d v="2027-12-03T00:00:00"/>
    <s v="United Kingdom"/>
    <s v="BAE Systems"/>
    <x v="10"/>
    <m/>
    <m/>
    <m/>
    <m/>
    <m/>
    <m/>
  </r>
  <r>
    <s v="Erick R. Isely"/>
    <x v="1"/>
    <x v="1957"/>
    <m/>
    <s v="United States"/>
    <m/>
    <x v="59"/>
    <m/>
    <m/>
    <m/>
    <m/>
    <m/>
    <m/>
  </r>
  <r>
    <s v="Michael A. Folk Jr."/>
    <x v="0"/>
    <x v="1958"/>
    <d v="2025-12-02T00:00:00"/>
    <s v="United States"/>
    <s v="Northrop Grumman Corporation"/>
    <x v="42"/>
    <m/>
    <m/>
    <m/>
    <m/>
    <m/>
    <m/>
  </r>
  <r>
    <s v="Gabriela &quot;Gabby&quot; Coe"/>
    <x v="1"/>
    <x v="1959"/>
    <m/>
    <s v="United States"/>
    <s v="Northrop Grumman Corporation"/>
    <x v="19"/>
    <m/>
    <m/>
    <m/>
    <m/>
    <m/>
    <m/>
  </r>
  <r>
    <s v="Elisha Porat"/>
    <x v="2"/>
    <x v="1960"/>
    <d v="2027-11-19T00:00:00"/>
    <s v="United States"/>
    <s v="Northrop Grumman Corporation"/>
    <x v="26"/>
    <m/>
    <m/>
    <m/>
    <m/>
    <m/>
    <m/>
  </r>
  <r>
    <s v="Muhammad F. Islam"/>
    <x v="2"/>
    <x v="1961"/>
    <d v="2027-11-27T00:00:00"/>
    <s v="United States"/>
    <s v="MITRE Corporation, The"/>
    <x v="19"/>
    <m/>
    <m/>
    <m/>
    <m/>
    <m/>
    <m/>
  </r>
  <r>
    <s v="Wellington Martins d. Oliveira"/>
    <x v="2"/>
    <x v="1962"/>
    <d v="2027-11-26T00:00:00"/>
    <s v="Brazil"/>
    <s v="EMBRAER SA"/>
    <x v="7"/>
    <m/>
    <m/>
    <m/>
    <m/>
    <m/>
    <m/>
  </r>
  <r>
    <s v="Michael Shroyer"/>
    <x v="0"/>
    <x v="1963"/>
    <d v="2025-11-25T00:00:00"/>
    <s v="United States"/>
    <s v="BAH"/>
    <x v="23"/>
    <m/>
    <m/>
    <m/>
    <m/>
    <m/>
    <m/>
  </r>
  <r>
    <s v="Justin gliptis"/>
    <x v="2"/>
    <x v="1964"/>
    <d v="2027-11-18T00:00:00"/>
    <s v="United States"/>
    <s v="BAE Systems"/>
    <x v="52"/>
    <m/>
    <m/>
    <m/>
    <m/>
    <m/>
    <m/>
  </r>
  <r>
    <s v="Adriana D'SOUZA"/>
    <x v="2"/>
    <x v="1965"/>
    <d v="2028-01-13T00:00:00"/>
    <s v="United Kingdom"/>
    <s v="AIRBUS"/>
    <x v="0"/>
    <m/>
    <m/>
    <m/>
    <m/>
    <m/>
    <m/>
  </r>
  <r>
    <s v="Daniel J. &quot;Danny&quot; Grace"/>
    <x v="2"/>
    <x v="1966"/>
    <d v="2027-11-06T00:00:00"/>
    <s v="United States"/>
    <s v="Booz Allen Hamilton Inc."/>
    <x v="26"/>
    <m/>
    <m/>
    <m/>
    <m/>
    <m/>
    <m/>
  </r>
  <r>
    <s v="Joel Birath"/>
    <x v="2"/>
    <x v="1967"/>
    <d v="2027-11-01T00:00:00"/>
    <s v="Sweden"/>
    <s v="HiQ ACE"/>
    <x v="36"/>
    <m/>
    <m/>
    <m/>
    <m/>
    <m/>
    <m/>
  </r>
  <r>
    <s v="Russell Crosswy"/>
    <x v="2"/>
    <x v="1967"/>
    <d v="2027-11-03T00:00:00"/>
    <s v="United States"/>
    <s v="Systems Technology &amp; Research, Inc."/>
    <x v="25"/>
    <m/>
    <m/>
    <m/>
    <m/>
    <m/>
    <m/>
  </r>
  <r>
    <s v="Steve J. Kwon"/>
    <x v="2"/>
    <x v="1967"/>
    <d v="2027-11-01T00:00:00"/>
    <s v="United States"/>
    <s v="Booz Allen Hamilton Inc."/>
    <x v="19"/>
    <m/>
    <m/>
    <m/>
    <m/>
    <m/>
    <m/>
  </r>
  <r>
    <s v="Paul A. Adams"/>
    <x v="2"/>
    <x v="1968"/>
    <d v="2027-10-29T00:00:00"/>
    <s v="United Kingdom"/>
    <s v="Model Answer UK Ltd"/>
    <x v="10"/>
    <m/>
    <m/>
    <m/>
    <m/>
    <m/>
    <m/>
  </r>
  <r>
    <s v="Daniel Hayden"/>
    <x v="0"/>
    <x v="1969"/>
    <d v="2025-10-28T00:00:00"/>
    <s v="United Kingdom"/>
    <s v="SKA Organisation"/>
    <x v="10"/>
    <m/>
    <m/>
    <m/>
    <m/>
    <m/>
    <m/>
  </r>
  <r>
    <s v="Julian F. Johnson"/>
    <x v="2"/>
    <x v="1970"/>
    <d v="2027-10-25T00:00:00"/>
    <s v="United Kingdom"/>
    <s v="Holistem Ltd"/>
    <x v="10"/>
    <m/>
    <m/>
    <m/>
    <m/>
    <m/>
    <m/>
  </r>
  <r>
    <s v="Kendra L. Kreutz"/>
    <x v="2"/>
    <x v="1971"/>
    <d v="2027-10-23T00:00:00"/>
    <s v="United States"/>
    <m/>
    <x v="26"/>
    <m/>
    <m/>
    <m/>
    <m/>
    <m/>
    <m/>
  </r>
  <r>
    <s v="Angela D. Robinson MBA"/>
    <x v="0"/>
    <x v="1972"/>
    <d v="2025-10-22T00:00:00"/>
    <s v="United States"/>
    <s v="Medtronic Inc"/>
    <x v="49"/>
    <m/>
    <m/>
    <m/>
    <m/>
    <m/>
    <m/>
  </r>
  <r>
    <s v="Jason T. Turk"/>
    <x v="2"/>
    <x v="1973"/>
    <d v="2027-10-19T00:00:00"/>
    <s v="United States"/>
    <s v="Eaton"/>
    <x v="4"/>
    <m/>
    <m/>
    <m/>
    <m/>
    <m/>
    <m/>
  </r>
  <r>
    <s v="Christopher M. Bryant"/>
    <x v="2"/>
    <x v="1974"/>
    <d v="2027-10-18T00:00:00"/>
    <s v="United States"/>
    <s v="Naval Information Warfare Center Atlantic"/>
    <x v="65"/>
    <m/>
    <m/>
    <m/>
    <m/>
    <m/>
    <m/>
  </r>
  <r>
    <s v="Robin K. Smith"/>
    <x v="2"/>
    <x v="1974"/>
    <d v="2027-10-18T00:00:00"/>
    <s v="United States"/>
    <s v="National Aeronautics and Space Administration (NASA)"/>
    <x v="23"/>
    <m/>
    <m/>
    <m/>
    <m/>
    <m/>
    <m/>
  </r>
  <r>
    <s v="Bruce R. Dalrymple"/>
    <x v="1"/>
    <x v="1975"/>
    <m/>
    <s v="United States"/>
    <s v="KBR, Inc"/>
    <x v="19"/>
    <m/>
    <m/>
    <m/>
    <m/>
    <m/>
    <m/>
  </r>
  <r>
    <s v="Antonio Bauleo"/>
    <x v="2"/>
    <x v="1976"/>
    <d v="2027-10-13T00:00:00"/>
    <s v="Italy"/>
    <s v="Thales"/>
    <x v="32"/>
    <m/>
    <m/>
    <m/>
    <m/>
    <m/>
    <m/>
  </r>
  <r>
    <s v="Daniela Caruana"/>
    <x v="2"/>
    <x v="1977"/>
    <d v="2027-10-05T00:00:00"/>
    <s v="Italy"/>
    <m/>
    <x v="32"/>
    <m/>
    <m/>
    <m/>
    <m/>
    <m/>
    <m/>
  </r>
  <r>
    <s v="Nicole A. Hutchison"/>
    <x v="2"/>
    <x v="1978"/>
    <d v="2028-02-12T00:00:00"/>
    <s v="United States"/>
    <s v="Stevens Institute of Technology"/>
    <x v="50"/>
    <m/>
    <m/>
    <m/>
    <m/>
    <m/>
    <m/>
  </r>
  <r>
    <s v="Lee F. Hotraphinyo"/>
    <x v="2"/>
    <x v="1979"/>
    <d v="2027-10-06T00:00:00"/>
    <s v="United States"/>
    <s v="SAIC"/>
    <x v="19"/>
    <m/>
    <m/>
    <m/>
    <m/>
    <m/>
    <m/>
  </r>
  <r>
    <s v="Olga Tsarkov"/>
    <x v="2"/>
    <x v="1979"/>
    <d v="2027-10-01T00:00:00"/>
    <s v="United States"/>
    <m/>
    <x v="13"/>
    <m/>
    <m/>
    <m/>
    <m/>
    <m/>
    <m/>
  </r>
  <r>
    <s v="Olov &quot;Olle&quot; Wagne"/>
    <x v="2"/>
    <x v="1979"/>
    <d v="2027-10-01T00:00:00"/>
    <s v="Sweden"/>
    <s v="Saab AB"/>
    <x v="6"/>
    <m/>
    <m/>
    <m/>
    <m/>
    <m/>
    <m/>
  </r>
  <r>
    <s v="Hilary Moen"/>
    <x v="2"/>
    <x v="1980"/>
    <d v="2027-09-21T00:00:00"/>
    <s v="United States"/>
    <s v="Booz Allen Hamilton Inc."/>
    <x v="19"/>
    <m/>
    <m/>
    <m/>
    <m/>
    <m/>
    <m/>
  </r>
  <r>
    <s v="Sergio G. Barrasso"/>
    <x v="2"/>
    <x v="1980"/>
    <d v="2027-09-21T00:00:00"/>
    <s v="Italy"/>
    <s v="Thales Alenia Space Italia"/>
    <x v="76"/>
    <m/>
    <m/>
    <m/>
    <m/>
    <m/>
    <m/>
  </r>
  <r>
    <s v="robert G. &quot;rob&quot; coach Sr"/>
    <x v="1"/>
    <x v="1981"/>
    <m/>
    <s v="United States"/>
    <s v="Raytheon"/>
    <x v="2"/>
    <m/>
    <m/>
    <m/>
    <m/>
    <m/>
    <m/>
  </r>
  <r>
    <s v="Susan E. Dale"/>
    <x v="2"/>
    <x v="1982"/>
    <d v="2027-09-17T00:00:00"/>
    <s v="United Kingdom"/>
    <m/>
    <x v="10"/>
    <m/>
    <m/>
    <m/>
    <m/>
    <m/>
    <m/>
  </r>
  <r>
    <s v="Davide Bruno"/>
    <x v="2"/>
    <x v="1983"/>
    <d v="2027-09-14T00:00:00"/>
    <s v="Italy"/>
    <s v="Italferr SpA"/>
    <x v="32"/>
    <m/>
    <m/>
    <m/>
    <m/>
    <m/>
    <m/>
  </r>
  <r>
    <s v="Wayne Sanders-Unrein"/>
    <x v="2"/>
    <x v="1984"/>
    <d v="2027-09-11T00:00:00"/>
    <s v="United States"/>
    <m/>
    <x v="33"/>
    <m/>
    <m/>
    <m/>
    <m/>
    <m/>
    <m/>
  </r>
  <r>
    <s v="Matthew &quot;Matt&quot; Peters"/>
    <x v="1"/>
    <x v="1985"/>
    <m/>
    <s v="United States"/>
    <s v="Applied Signal Technology - a Collins Company"/>
    <x v="44"/>
    <m/>
    <m/>
    <m/>
    <m/>
    <m/>
    <m/>
  </r>
  <r>
    <s v="Sean Egger"/>
    <x v="0"/>
    <x v="1986"/>
    <d v="2026-09-21T00:00:00"/>
    <s v="United States"/>
    <s v="Leidos"/>
    <x v="30"/>
    <m/>
    <m/>
    <m/>
    <m/>
    <m/>
    <m/>
  </r>
  <r>
    <s v="Keyvan Shourvarzi"/>
    <x v="2"/>
    <x v="1987"/>
    <d v="2027-09-02T00:00:00"/>
    <s v="Sweden"/>
    <s v="Tetra Pak"/>
    <x v="76"/>
    <m/>
    <m/>
    <m/>
    <m/>
    <m/>
    <m/>
  </r>
  <r>
    <s v="Robert Buchwald"/>
    <x v="2"/>
    <x v="1988"/>
    <d v="2027-08-23T00:00:00"/>
    <s v="Netherlands"/>
    <s v="European Space Agency"/>
    <x v="76"/>
    <m/>
    <m/>
    <m/>
    <m/>
    <m/>
    <m/>
  </r>
  <r>
    <s v="Hasan Orten"/>
    <x v="2"/>
    <x v="1989"/>
    <d v="2027-08-13T00:00:00"/>
    <s v="Belgium"/>
    <s v="IBA Sprl"/>
    <x v="28"/>
    <m/>
    <m/>
    <m/>
    <m/>
    <m/>
    <m/>
  </r>
  <r>
    <s v="Serdar Uzumcu"/>
    <x v="2"/>
    <x v="1990"/>
    <d v="2027-08-05T00:00:00"/>
    <s v="Turkey"/>
    <s v="HAVELSAN A.Ş."/>
    <x v="28"/>
    <m/>
    <m/>
    <m/>
    <m/>
    <m/>
    <m/>
  </r>
  <r>
    <s v="DENIS VALLIER"/>
    <x v="2"/>
    <x v="1991"/>
    <d v="2027-08-03T00:00:00"/>
    <s v="France"/>
    <s v="Thales"/>
    <x v="76"/>
    <m/>
    <m/>
    <m/>
    <m/>
    <m/>
    <m/>
  </r>
  <r>
    <s v="Michael J. Hurrell"/>
    <x v="2"/>
    <x v="1991"/>
    <d v="2027-08-03T00:00:00"/>
    <s v="United States"/>
    <s v="National Aeronautics and Space Administration (NASA)"/>
    <x v="11"/>
    <m/>
    <m/>
    <m/>
    <m/>
    <m/>
    <m/>
  </r>
  <r>
    <s v="Sebastian Schröter"/>
    <x v="2"/>
    <x v="1992"/>
    <d v="2027-07-15T00:00:00"/>
    <s v="Germany"/>
    <s v="Hochschule Landshut"/>
    <x v="3"/>
    <m/>
    <m/>
    <m/>
    <m/>
    <m/>
    <m/>
  </r>
  <r>
    <s v="Prasanna Ramamurthy"/>
    <x v="2"/>
    <x v="1993"/>
    <d v="2027-07-22T00:00:00"/>
    <s v="India"/>
    <s v="15th MAIN ROAD, SHUBH ENCLAV"/>
    <x v="1"/>
    <m/>
    <m/>
    <m/>
    <m/>
    <m/>
    <m/>
  </r>
  <r>
    <s v="Glenn A. Thibodeau"/>
    <x v="2"/>
    <x v="1994"/>
    <d v="2027-07-12T00:00:00"/>
    <s v="United States"/>
    <s v="Cruise"/>
    <x v="16"/>
    <m/>
    <m/>
    <m/>
    <m/>
    <m/>
    <m/>
  </r>
  <r>
    <s v="Johan Almroth"/>
    <x v="2"/>
    <x v="1994"/>
    <d v="2027-07-12T00:00:00"/>
    <s v="Sweden"/>
    <s v="Saab AB"/>
    <x v="75"/>
    <m/>
    <m/>
    <m/>
    <m/>
    <m/>
    <m/>
  </r>
  <r>
    <s v="Mario F. Kossmann"/>
    <x v="1"/>
    <x v="1995"/>
    <m/>
    <s v="United Kingdom"/>
    <m/>
    <x v="10"/>
    <m/>
    <m/>
    <m/>
    <m/>
    <m/>
    <m/>
  </r>
  <r>
    <s v="Misty Osegueda"/>
    <x v="2"/>
    <x v="1996"/>
    <d v="2027-07-05T00:00:00"/>
    <s v="United States"/>
    <s v="Booz Allen Hamilton"/>
    <x v="19"/>
    <m/>
    <m/>
    <m/>
    <m/>
    <m/>
    <m/>
  </r>
  <r>
    <s v="Allan D. Jepsen"/>
    <x v="0"/>
    <x v="1997"/>
    <d v="2025-07-01T00:00:00"/>
    <s v="Denmark"/>
    <s v="Semco Maritime A/S"/>
    <x v="41"/>
    <m/>
    <m/>
    <m/>
    <m/>
    <m/>
    <m/>
  </r>
  <r>
    <s v="Alexandru A. &quot;Alex&quot; Toth"/>
    <x v="2"/>
    <x v="1998"/>
    <d v="2027-06-29T00:00:00"/>
    <s v="United Kingdom"/>
    <s v="HORIBA MIRA"/>
    <x v="10"/>
    <m/>
    <m/>
    <m/>
    <m/>
    <m/>
    <m/>
  </r>
  <r>
    <s v="Rohit Jain"/>
    <x v="2"/>
    <x v="1998"/>
    <d v="2027-06-29T00:00:00"/>
    <s v="India"/>
    <s v="Tata Consultancy Services"/>
    <x v="1"/>
    <m/>
    <m/>
    <m/>
    <m/>
    <m/>
    <m/>
  </r>
  <r>
    <s v="Madhuri Srinivasan"/>
    <x v="0"/>
    <x v="1999"/>
    <d v="2025-07-28T00:00:00"/>
    <s v="Denmark"/>
    <s v="Vestas Wind Systems A/S"/>
    <x v="41"/>
    <m/>
    <m/>
    <m/>
    <m/>
    <m/>
    <m/>
  </r>
  <r>
    <s v="Paul F. Nelson"/>
    <x v="2"/>
    <x v="2000"/>
    <d v="2027-06-21T00:00:00"/>
    <s v="United States"/>
    <s v="Northrop Grumman"/>
    <x v="20"/>
    <m/>
    <m/>
    <m/>
    <m/>
    <m/>
    <m/>
  </r>
  <r>
    <s v="Wilbur Bhagat"/>
    <x v="2"/>
    <x v="2001"/>
    <d v="2027-06-20T00:00:00"/>
    <s v="United States"/>
    <m/>
    <x v="26"/>
    <m/>
    <m/>
    <m/>
    <m/>
    <m/>
    <m/>
  </r>
  <r>
    <s v="Erin K. Harwood"/>
    <x v="0"/>
    <x v="2002"/>
    <d v="2025-06-16T00:00:00"/>
    <s v="United States"/>
    <s v="PEO MLB Navy ERP Financial IT Systems"/>
    <x v="65"/>
    <m/>
    <m/>
    <m/>
    <m/>
    <m/>
    <m/>
  </r>
  <r>
    <s v="Michael K. Darby"/>
    <x v="2"/>
    <x v="2002"/>
    <d v="2027-06-16T00:00:00"/>
    <s v="United States"/>
    <s v="Idaho National Laboratory"/>
    <x v="5"/>
    <m/>
    <m/>
    <m/>
    <m/>
    <m/>
    <m/>
  </r>
  <r>
    <s v="Graham D. April"/>
    <x v="2"/>
    <x v="2003"/>
    <d v="2027-06-15T00:00:00"/>
    <s v="South Africa"/>
    <s v="Reutech"/>
    <x v="45"/>
    <m/>
    <m/>
    <m/>
    <m/>
    <m/>
    <m/>
  </r>
  <r>
    <s v="Christopher Unger"/>
    <x v="1"/>
    <x v="2004"/>
    <m/>
    <s v="United States"/>
    <s v="General Electric"/>
    <x v="33"/>
    <m/>
    <m/>
    <m/>
    <m/>
    <m/>
    <m/>
  </r>
  <r>
    <s v="Denna Mason"/>
    <x v="2"/>
    <x v="2005"/>
    <d v="2027-06-13T00:00:00"/>
    <s v="United States"/>
    <s v="Lockheed Martin Corporation"/>
    <x v="4"/>
    <m/>
    <m/>
    <m/>
    <m/>
    <m/>
    <m/>
  </r>
  <r>
    <s v="Andrew Bonica"/>
    <x v="0"/>
    <x v="2006"/>
    <d v="2026-03-30T00:00:00"/>
    <s v="United States"/>
    <s v="Dassault Systèmes"/>
    <x v="26"/>
    <m/>
    <m/>
    <m/>
    <m/>
    <m/>
    <m/>
  </r>
  <r>
    <s v="Nihal Fernando"/>
    <x v="2"/>
    <x v="2007"/>
    <d v="2027-06-01T00:00:00"/>
    <s v="Australia"/>
    <s v="Thales Australia"/>
    <x v="75"/>
    <m/>
    <m/>
    <m/>
    <m/>
    <m/>
    <m/>
  </r>
  <r>
    <s v="Fred Seidel"/>
    <x v="2"/>
    <x v="2008"/>
    <d v="2027-06-28T00:00:00"/>
    <s v="Germany"/>
    <s v="Airbus Defence and Space GmbH"/>
    <x v="3"/>
    <m/>
    <m/>
    <m/>
    <m/>
    <m/>
    <m/>
  </r>
  <r>
    <s v="Brian L. Shaub"/>
    <x v="2"/>
    <x v="2009"/>
    <d v="2027-05-28T00:00:00"/>
    <s v="United States"/>
    <s v="Independent Consultant"/>
    <x v="29"/>
    <m/>
    <m/>
    <m/>
    <m/>
    <m/>
    <m/>
  </r>
  <r>
    <s v="Alex Taoras"/>
    <x v="0"/>
    <x v="2010"/>
    <d v="2030-05-30T00:00:00"/>
    <s v="United States"/>
    <m/>
    <x v="19"/>
    <m/>
    <m/>
    <m/>
    <m/>
    <m/>
    <m/>
  </r>
  <r>
    <s v="Ali K. Raz"/>
    <x v="2"/>
    <x v="2011"/>
    <d v="2028-01-22T00:00:00"/>
    <s v="United States"/>
    <s v="George Mason University"/>
    <x v="19"/>
    <m/>
    <m/>
    <m/>
    <m/>
    <m/>
    <m/>
  </r>
  <r>
    <s v="Arnold J. &quot;Arnie&quot; Peckjian"/>
    <x v="1"/>
    <x v="2012"/>
    <m/>
    <s v="United States"/>
    <s v="Lockheed Martin"/>
    <x v="19"/>
    <m/>
    <m/>
    <m/>
    <m/>
    <m/>
    <m/>
  </r>
  <r>
    <s v="Glynn I. Grant"/>
    <x v="1"/>
    <x v="2012"/>
    <m/>
    <s v="United States"/>
    <s v="Bevilacqua Research Corporation"/>
    <x v="25"/>
    <m/>
    <m/>
    <m/>
    <m/>
    <m/>
    <m/>
  </r>
  <r>
    <s v="Douglas M. &quot;Doug&quot; Wegner"/>
    <x v="1"/>
    <x v="2013"/>
    <m/>
    <s v="United States"/>
    <s v="Varantec Inc."/>
    <x v="19"/>
    <m/>
    <m/>
    <m/>
    <m/>
    <m/>
    <m/>
  </r>
  <r>
    <s v="Robert C. Dunn"/>
    <x v="2"/>
    <x v="2013"/>
    <d v="2027-05-19T00:00:00"/>
    <s v="United States"/>
    <s v="Raytheon Corporation"/>
    <x v="46"/>
    <m/>
    <m/>
    <m/>
    <m/>
    <m/>
    <m/>
  </r>
  <r>
    <s v="John Brassil"/>
    <x v="2"/>
    <x v="2014"/>
    <d v="2027-05-18T00:00:00"/>
    <s v="United States"/>
    <m/>
    <x v="33"/>
    <m/>
    <m/>
    <m/>
    <m/>
    <m/>
    <m/>
  </r>
  <r>
    <s v="Pietro Giorgio"/>
    <x v="2"/>
    <x v="2014"/>
    <d v="2027-05-18T00:00:00"/>
    <s v="Italy"/>
    <s v="Thales Alenia Space Italia"/>
    <x v="32"/>
    <m/>
    <m/>
    <m/>
    <m/>
    <m/>
    <m/>
  </r>
  <r>
    <s v="Denis Becker"/>
    <x v="2"/>
    <x v="2015"/>
    <d v="2027-05-17T00:00:00"/>
    <s v="Germany"/>
    <s v="Hensoldt Sensors GmbH"/>
    <x v="3"/>
    <m/>
    <m/>
    <m/>
    <m/>
    <m/>
    <m/>
  </r>
  <r>
    <s v="Peter C. Reddy"/>
    <x v="2"/>
    <x v="2016"/>
    <d v="2027-05-15T00:00:00"/>
    <s v="United States"/>
    <s v="NIWC ATLANTIC"/>
    <x v="65"/>
    <m/>
    <m/>
    <m/>
    <m/>
    <m/>
    <m/>
  </r>
  <r>
    <s v="Dennis Wong"/>
    <x v="2"/>
    <x v="2017"/>
    <d v="2027-05-14T00:00:00"/>
    <s v="United States"/>
    <m/>
    <x v="24"/>
    <m/>
    <m/>
    <m/>
    <m/>
    <m/>
    <m/>
  </r>
  <r>
    <s v="David Kabat"/>
    <x v="2"/>
    <x v="2018"/>
    <d v="2027-05-11T00:00:00"/>
    <s v="France"/>
    <s v="Thales"/>
    <x v="75"/>
    <m/>
    <m/>
    <m/>
    <m/>
    <m/>
    <m/>
  </r>
  <r>
    <s v="Matthew Meltzer"/>
    <x v="2"/>
    <x v="2019"/>
    <d v="2027-05-10T00:00:00"/>
    <s v="United States"/>
    <s v="US Navy (DoD)"/>
    <x v="76"/>
    <m/>
    <m/>
    <m/>
    <m/>
    <m/>
    <m/>
  </r>
  <r>
    <s v="Jared Kuper"/>
    <x v="2"/>
    <x v="2020"/>
    <d v="2027-05-05T00:00:00"/>
    <s v="United States"/>
    <s v="KBR Inc."/>
    <x v="2"/>
    <m/>
    <m/>
    <m/>
    <m/>
    <m/>
    <m/>
  </r>
  <r>
    <s v="John W. German"/>
    <x v="2"/>
    <x v="2021"/>
    <d v="2027-04-30T00:00:00"/>
    <s v="United States"/>
    <s v="SAIC"/>
    <x v="26"/>
    <m/>
    <m/>
    <m/>
    <m/>
    <m/>
    <m/>
  </r>
  <r>
    <s v="Simonetta D. &quot;Simone&quot; O'Riordan-Adjah"/>
    <x v="2"/>
    <x v="2022"/>
    <d v="2027-04-29T00:00:00"/>
    <s v="United States"/>
    <s v="Northrop Grumman Corporation"/>
    <x v="33"/>
    <m/>
    <m/>
    <m/>
    <m/>
    <m/>
    <m/>
  </r>
  <r>
    <s v="Ronald L. &quot;Ron&quot; Fradenburg"/>
    <x v="1"/>
    <x v="2023"/>
    <m/>
    <s v="United States"/>
    <m/>
    <x v="55"/>
    <m/>
    <m/>
    <m/>
    <m/>
    <m/>
    <m/>
  </r>
  <r>
    <s v="Lindsay J. Holt"/>
    <x v="2"/>
    <x v="2024"/>
    <d v="2027-04-27T00:00:00"/>
    <s v="Australia"/>
    <s v="Thales Australia"/>
    <x v="12"/>
    <m/>
    <m/>
    <m/>
    <m/>
    <m/>
    <m/>
  </r>
  <r>
    <s v="Andreas Bierig"/>
    <x v="2"/>
    <x v="2025"/>
    <d v="2027-05-20T00:00:00"/>
    <s v="Germany"/>
    <s v="German Aerospace Center (DLR)"/>
    <x v="3"/>
    <m/>
    <m/>
    <m/>
    <m/>
    <m/>
    <m/>
  </r>
  <r>
    <s v="Craig A. Tyler"/>
    <x v="1"/>
    <x v="2025"/>
    <m/>
    <s v="United States"/>
    <s v="Peraton"/>
    <x v="42"/>
    <m/>
    <m/>
    <m/>
    <m/>
    <m/>
    <m/>
  </r>
  <r>
    <s v="Patrik Wickstrom"/>
    <x v="2"/>
    <x v="2026"/>
    <d v="2027-04-29T00:00:00"/>
    <s v="Sweden"/>
    <s v="Swedish Air Force"/>
    <x v="76"/>
    <m/>
    <m/>
    <m/>
    <m/>
    <m/>
    <m/>
  </r>
  <r>
    <s v="John &quot;Bill&quot; Faucette"/>
    <x v="2"/>
    <x v="2027"/>
    <d v="2027-04-21T00:00:00"/>
    <s v="United States"/>
    <s v="Praxis Engineering"/>
    <x v="19"/>
    <m/>
    <m/>
    <m/>
    <m/>
    <m/>
    <m/>
  </r>
  <r>
    <s v="Marcel Macchioni"/>
    <x v="2"/>
    <x v="2028"/>
    <d v="2027-04-14T00:00:00"/>
    <s v="France"/>
    <s v="Thales"/>
    <x v="75"/>
    <m/>
    <m/>
    <m/>
    <m/>
    <m/>
    <m/>
  </r>
  <r>
    <s v="Jasminka Matevska"/>
    <x v="2"/>
    <x v="2029"/>
    <d v="2027-04-12T00:00:00"/>
    <s v="Germany"/>
    <s v="City University of Applied Sciences Bremen"/>
    <x v="3"/>
    <m/>
    <m/>
    <m/>
    <m/>
    <m/>
    <m/>
  </r>
  <r>
    <s v="Joseph F. &quot;Joe&quot; Moravec IV"/>
    <x v="2"/>
    <x v="2029"/>
    <d v="2027-04-12T00:00:00"/>
    <s v="United States"/>
    <s v="Booz Allen Hamilton Inc."/>
    <x v="16"/>
    <m/>
    <m/>
    <m/>
    <m/>
    <m/>
    <m/>
  </r>
  <r>
    <s v="Manuel J. &quot;Manny&quot; Adams"/>
    <x v="2"/>
    <x v="2030"/>
    <d v="2027-04-02T00:00:00"/>
    <s v="United States"/>
    <s v="United States Marine Corps"/>
    <x v="75"/>
    <m/>
    <m/>
    <m/>
    <m/>
    <m/>
    <m/>
  </r>
  <r>
    <s v="Pieter Kotzé"/>
    <x v="2"/>
    <x v="2031"/>
    <d v="2027-04-01T00:00:00"/>
    <s v="South Africa"/>
    <s v="Square Kilometre Array (SKA) Africa"/>
    <x v="45"/>
    <m/>
    <m/>
    <m/>
    <m/>
    <m/>
    <m/>
  </r>
  <r>
    <s v="Elvira Caliò"/>
    <x v="2"/>
    <x v="2032"/>
    <d v="2027-03-30T00:00:00"/>
    <s v="Italy"/>
    <s v="Thales"/>
    <x v="32"/>
    <m/>
    <m/>
    <m/>
    <m/>
    <m/>
    <m/>
  </r>
  <r>
    <s v="Dana E. Tommasini"/>
    <x v="2"/>
    <x v="2033"/>
    <d v="2027-03-26T00:00:00"/>
    <s v="United States"/>
    <s v="NIWC Atlantic (DOD)"/>
    <x v="76"/>
    <m/>
    <m/>
    <m/>
    <m/>
    <m/>
    <m/>
  </r>
  <r>
    <s v="Claire Commodore-Wheeler"/>
    <x v="2"/>
    <x v="2034"/>
    <d v="2027-03-22T00:00:00"/>
    <s v="United States"/>
    <s v="US Navy (DoD)"/>
    <x v="75"/>
    <m/>
    <m/>
    <m/>
    <m/>
    <m/>
    <m/>
  </r>
  <r>
    <s v="Steven A. Turner"/>
    <x v="2"/>
    <x v="2034"/>
    <d v="2027-03-22T00:00:00"/>
    <s v="United Kingdom"/>
    <s v="East West Rail"/>
    <x v="10"/>
    <m/>
    <m/>
    <m/>
    <m/>
    <m/>
    <m/>
  </r>
  <r>
    <s v="Neels P. de Villiers"/>
    <x v="2"/>
    <x v="2035"/>
    <d v="2027-03-20T00:00:00"/>
    <s v="South Africa"/>
    <s v="Vastech"/>
    <x v="45"/>
    <m/>
    <m/>
    <m/>
    <m/>
    <m/>
    <m/>
  </r>
  <r>
    <s v="Daniel Widell"/>
    <x v="2"/>
    <x v="2036"/>
    <d v="2027-03-15T00:00:00"/>
    <s v="Sweden"/>
    <s v="Ictech Linköping AB"/>
    <x v="6"/>
    <m/>
    <m/>
    <m/>
    <m/>
    <m/>
    <m/>
  </r>
  <r>
    <s v="Joseph A. Gothard"/>
    <x v="1"/>
    <x v="2037"/>
    <m/>
    <s v="United States"/>
    <s v="Lockheed Martin Corporation"/>
    <x v="19"/>
    <m/>
    <m/>
    <m/>
    <m/>
    <m/>
    <m/>
  </r>
  <r>
    <s v="Fredrick A. &quot;Fred&quot; Turman"/>
    <x v="2"/>
    <x v="2038"/>
    <d v="2027-03-05T00:00:00"/>
    <s v="United States"/>
    <s v="CACI International"/>
    <x v="19"/>
    <m/>
    <m/>
    <m/>
    <m/>
    <m/>
    <m/>
  </r>
  <r>
    <s v="Richard T. Lord"/>
    <x v="2"/>
    <x v="2038"/>
    <d v="2027-03-05T00:00:00"/>
    <s v="South Africa"/>
    <s v="Square Kilometre Array Observatory (SKAO)"/>
    <x v="45"/>
    <m/>
    <m/>
    <m/>
    <m/>
    <m/>
    <m/>
  </r>
  <r>
    <s v="Andrea Francioni"/>
    <x v="2"/>
    <x v="2039"/>
    <d v="2027-03-02T00:00:00"/>
    <s v="Italy"/>
    <s v="Thales"/>
    <x v="32"/>
    <m/>
    <m/>
    <m/>
    <m/>
    <m/>
    <m/>
  </r>
  <r>
    <s v="Logan O. Mailloux"/>
    <x v="2"/>
    <x v="2040"/>
    <d v="2025-09-19T00:00:00"/>
    <s v="United States"/>
    <m/>
    <x v="19"/>
    <m/>
    <m/>
    <m/>
    <m/>
    <m/>
    <m/>
  </r>
  <r>
    <s v="Robert Boursiquot Jr."/>
    <x v="2"/>
    <x v="2041"/>
    <d v="2027-02-22T00:00:00"/>
    <s v="United States"/>
    <s v="Federal Aviation Administration"/>
    <x v="19"/>
    <m/>
    <m/>
    <m/>
    <m/>
    <m/>
    <m/>
  </r>
  <r>
    <s v="Richard Shaw"/>
    <x v="2"/>
    <x v="2042"/>
    <d v="2027-02-21T00:00:00"/>
    <s v="South Africa"/>
    <s v="RTSS Consultants"/>
    <x v="45"/>
    <m/>
    <m/>
    <m/>
    <m/>
    <m/>
    <m/>
  </r>
  <r>
    <s v="Roberto Zapata"/>
    <x v="2"/>
    <x v="2043"/>
    <d v="2027-02-13T00:00:00"/>
    <s v="Denmark"/>
    <s v="Demant A/S"/>
    <x v="41"/>
    <m/>
    <m/>
    <m/>
    <m/>
    <m/>
    <m/>
  </r>
  <r>
    <s v="STEPHANE CHANTEUR"/>
    <x v="2"/>
    <x v="2044"/>
    <d v="2027-02-11T00:00:00"/>
    <s v="France"/>
    <s v="THALES ALENIA SPACE"/>
    <x v="0"/>
    <m/>
    <m/>
    <m/>
    <m/>
    <m/>
    <m/>
  </r>
  <r>
    <s v="JEFF LOREN"/>
    <x v="1"/>
    <x v="2045"/>
    <m/>
    <s v="United States"/>
    <s v="SAIC"/>
    <x v="31"/>
    <m/>
    <m/>
    <m/>
    <m/>
    <m/>
    <m/>
  </r>
  <r>
    <s v="Rüdiger Kaffenberger"/>
    <x v="2"/>
    <x v="2046"/>
    <d v="2028-02-10T00:00:00"/>
    <s v="Germany"/>
    <s v="SE-TREC GmbH"/>
    <x v="3"/>
    <m/>
    <m/>
    <m/>
    <m/>
    <m/>
    <m/>
  </r>
  <r>
    <s v="Don Essner"/>
    <x v="2"/>
    <x v="2047"/>
    <d v="2027-02-06T00:00:00"/>
    <s v="United States"/>
    <s v="Monsanto"/>
    <x v="14"/>
    <m/>
    <m/>
    <m/>
    <m/>
    <m/>
    <m/>
  </r>
  <r>
    <s v="Zachary J. &quot;Zach&quot; Scholz"/>
    <x v="2"/>
    <x v="2048"/>
    <d v="2027-02-02T00:00:00"/>
    <s v="United States"/>
    <s v="Raytheon"/>
    <x v="75"/>
    <m/>
    <m/>
    <m/>
    <m/>
    <m/>
    <m/>
  </r>
  <r>
    <s v="Larry R. Boven"/>
    <x v="2"/>
    <x v="2049"/>
    <d v="2027-01-31T00:00:00"/>
    <s v="United States"/>
    <s v="General Dynamics"/>
    <x v="59"/>
    <m/>
    <m/>
    <m/>
    <m/>
    <m/>
    <m/>
  </r>
  <r>
    <s v="Faheem Mirza"/>
    <x v="2"/>
    <x v="2050"/>
    <d v="2027-01-29T00:00:00"/>
    <s v="United Kingdom"/>
    <s v="Hitachi"/>
    <x v="10"/>
    <m/>
    <m/>
    <m/>
    <m/>
    <m/>
    <m/>
  </r>
  <r>
    <s v="Barbara H. Wertman"/>
    <x v="2"/>
    <x v="2051"/>
    <d v="2027-01-26T00:00:00"/>
    <s v="United States"/>
    <s v="Booz Allen Hamilton Inc."/>
    <x v="42"/>
    <m/>
    <m/>
    <m/>
    <m/>
    <m/>
    <m/>
  </r>
  <r>
    <s v="Celine N. BENASSY FOCH"/>
    <x v="2"/>
    <x v="2052"/>
    <d v="2027-01-21T00:00:00"/>
    <s v="France"/>
    <s v="THALES ALENIA SPACE"/>
    <x v="0"/>
    <m/>
    <m/>
    <m/>
    <m/>
    <m/>
    <m/>
  </r>
  <r>
    <s v="Hanna Törnlöv"/>
    <x v="0"/>
    <x v="2053"/>
    <d v="2030-01-20T00:00:00"/>
    <s v="Sweden"/>
    <s v="Eget Consulting AB"/>
    <x v="6"/>
    <m/>
    <m/>
    <m/>
    <m/>
    <m/>
    <m/>
  </r>
  <r>
    <s v="Jean-Francois BOUTILLON"/>
    <x v="2"/>
    <x v="2054"/>
    <d v="2027-01-19T00:00:00"/>
    <s v="France"/>
    <s v="THALES ALENIA SPACE"/>
    <x v="0"/>
    <m/>
    <m/>
    <m/>
    <m/>
    <m/>
    <m/>
  </r>
  <r>
    <s v="Roark D. Weil"/>
    <x v="2"/>
    <x v="2055"/>
    <d v="2027-01-18T00:00:00"/>
    <s v="United States"/>
    <s v="DRS Technologies, Inc."/>
    <x v="14"/>
    <m/>
    <m/>
    <m/>
    <m/>
    <m/>
    <m/>
  </r>
  <r>
    <s v="Barbara L. Staples"/>
    <x v="2"/>
    <x v="2056"/>
    <d v="2027-01-16T00:00:00"/>
    <s v="United States"/>
    <s v="Noblis, Inc."/>
    <x v="19"/>
    <m/>
    <m/>
    <m/>
    <m/>
    <m/>
    <m/>
  </r>
  <r>
    <s v="TinMay L. Huang"/>
    <x v="2"/>
    <x v="2057"/>
    <d v="2028-01-15T00:00:00"/>
    <s v="United States"/>
    <s v="Booz Allen Hamilton Inc."/>
    <x v="19"/>
    <m/>
    <m/>
    <m/>
    <m/>
    <m/>
    <m/>
  </r>
  <r>
    <s v="Bertrand LESOT"/>
    <x v="2"/>
    <x v="2058"/>
    <d v="2027-01-12T00:00:00"/>
    <s v="France"/>
    <s v="THALES"/>
    <x v="75"/>
    <m/>
    <m/>
    <m/>
    <m/>
    <m/>
    <m/>
  </r>
  <r>
    <s v="David A. Minich"/>
    <x v="2"/>
    <x v="2059"/>
    <d v="2027-01-11T00:00:00"/>
    <s v="United States"/>
    <s v="Leidos"/>
    <x v="42"/>
    <m/>
    <m/>
    <m/>
    <m/>
    <m/>
    <m/>
  </r>
  <r>
    <s v="Kenneth M. Diemunsch"/>
    <x v="2"/>
    <x v="2059"/>
    <d v="2027-01-11T00:00:00"/>
    <s v="United States"/>
    <s v="Parsons"/>
    <x v="44"/>
    <m/>
    <m/>
    <m/>
    <m/>
    <m/>
    <m/>
  </r>
  <r>
    <s v="Olivier SEGUIN"/>
    <x v="2"/>
    <x v="2059"/>
    <d v="2027-04-08T00:00:00"/>
    <s v="France"/>
    <s v="AIRBUS DEFENCE &amp; SPACE"/>
    <x v="0"/>
    <m/>
    <m/>
    <m/>
    <m/>
    <m/>
    <m/>
  </r>
  <r>
    <s v="Michelle Crawley"/>
    <x v="2"/>
    <x v="2060"/>
    <d v="2028-01-10T00:00:00"/>
    <s v="United States"/>
    <s v="Booz Allen Hamilton Inc."/>
    <x v="19"/>
    <m/>
    <m/>
    <m/>
    <m/>
    <m/>
    <m/>
  </r>
  <r>
    <s v="LAURENCE PASCAL"/>
    <x v="2"/>
    <x v="2061"/>
    <d v="2027-01-08T00:00:00"/>
    <s v="France"/>
    <s v="THALES ALENIA SPACE"/>
    <x v="0"/>
    <m/>
    <m/>
    <m/>
    <m/>
    <m/>
    <m/>
  </r>
  <r>
    <s v="Vinu Thomas"/>
    <x v="2"/>
    <x v="2062"/>
    <d v="2027-04-15T00:00:00"/>
    <s v="India"/>
    <s v="Honeywell International"/>
    <x v="1"/>
    <m/>
    <m/>
    <m/>
    <m/>
    <m/>
    <m/>
  </r>
  <r>
    <s v="Gokhan Demirdogen"/>
    <x v="2"/>
    <x v="2063"/>
    <d v="2026-12-29T00:00:00"/>
    <s v="Netherlands"/>
    <s v="ASML"/>
    <x v="28"/>
    <m/>
    <m/>
    <m/>
    <m/>
    <m/>
    <m/>
  </r>
  <r>
    <s v="Jeffrey D. &quot;Jeff&quot; Wright"/>
    <x v="2"/>
    <x v="2063"/>
    <d v="2026-12-29T00:00:00"/>
    <s v="United States"/>
    <m/>
    <x v="46"/>
    <m/>
    <m/>
    <m/>
    <m/>
    <m/>
    <m/>
  </r>
  <r>
    <s v="Norman C. Discher"/>
    <x v="2"/>
    <x v="2064"/>
    <d v="2027-02-22T00:00:00"/>
    <s v="United States"/>
    <s v="Northrop Grumman Corporation"/>
    <x v="42"/>
    <m/>
    <m/>
    <m/>
    <m/>
    <m/>
    <m/>
  </r>
  <r>
    <s v="Heinz Winter"/>
    <x v="2"/>
    <x v="2065"/>
    <d v="2026-12-21T00:00:00"/>
    <s v="United Kingdom"/>
    <s v="-"/>
    <x v="10"/>
    <m/>
    <m/>
    <m/>
    <m/>
    <m/>
    <m/>
  </r>
  <r>
    <s v="Justin Malek"/>
    <x v="2"/>
    <x v="2065"/>
    <d v="2026-12-21T00:00:00"/>
    <s v="United States"/>
    <s v="SAIC"/>
    <x v="26"/>
    <m/>
    <m/>
    <m/>
    <m/>
    <m/>
    <m/>
  </r>
  <r>
    <s v="Jeremy Rodgers"/>
    <x v="0"/>
    <x v="2066"/>
    <d v="2029-12-18T00:00:00"/>
    <s v="United States"/>
    <m/>
    <x v="50"/>
    <m/>
    <m/>
    <m/>
    <m/>
    <m/>
    <m/>
  </r>
  <r>
    <s v="Jeremy T. Clark"/>
    <x v="2"/>
    <x v="2066"/>
    <d v="2026-12-18T00:00:00"/>
    <s v="United States"/>
    <s v="Intuitive Research and Technology"/>
    <x v="25"/>
    <m/>
    <m/>
    <m/>
    <m/>
    <m/>
    <m/>
  </r>
  <r>
    <s v="Ulrich &quot;Uli&quot; Lenk"/>
    <x v="2"/>
    <x v="2067"/>
    <d v="2026-12-20T00:00:00"/>
    <s v="Germany"/>
    <s v="AIRBUS"/>
    <x v="75"/>
    <m/>
    <m/>
    <m/>
    <m/>
    <m/>
    <m/>
  </r>
  <r>
    <s v="Henk &quot;H.&quot; Broeze"/>
    <x v="1"/>
    <x v="2068"/>
    <m/>
    <s v="Netherlands"/>
    <s v="PTSE"/>
    <x v="18"/>
    <m/>
    <m/>
    <m/>
    <m/>
    <m/>
    <m/>
  </r>
  <r>
    <s v="Arnaud Boca"/>
    <x v="2"/>
    <x v="2069"/>
    <d v="2026-12-09T00:00:00"/>
    <s v="France"/>
    <s v="Thales"/>
    <x v="75"/>
    <m/>
    <m/>
    <m/>
    <m/>
    <m/>
    <m/>
  </r>
  <r>
    <s v="Bradley A. &quot;Brad&quot; Banks"/>
    <x v="2"/>
    <x v="2070"/>
    <d v="2026-12-02T00:00:00"/>
    <s v="United States"/>
    <s v="Countervail Engineering"/>
    <x v="44"/>
    <m/>
    <m/>
    <m/>
    <m/>
    <m/>
    <m/>
  </r>
  <r>
    <s v="Lisa &quot;Gremminger&quot; Mather"/>
    <x v="2"/>
    <x v="2071"/>
    <d v="2026-12-01T00:00:00"/>
    <s v="United States"/>
    <s v="U.S. Army"/>
    <x v="50"/>
    <m/>
    <m/>
    <m/>
    <m/>
    <m/>
    <m/>
  </r>
  <r>
    <s v="John D. Lillard"/>
    <x v="2"/>
    <x v="2072"/>
    <d v="2026-11-29T00:00:00"/>
    <s v="United States"/>
    <s v="Transparent Partners"/>
    <x v="65"/>
    <m/>
    <m/>
    <m/>
    <m/>
    <m/>
    <m/>
  </r>
  <r>
    <s v="Tony D. Barber"/>
    <x v="2"/>
    <x v="2072"/>
    <d v="2026-10-31T00:00:00"/>
    <s v="United States"/>
    <s v="Federal Employee"/>
    <x v="19"/>
    <m/>
    <m/>
    <m/>
    <m/>
    <m/>
    <m/>
  </r>
  <r>
    <s v="Thaddeus J. Konicki Jr."/>
    <x v="2"/>
    <x v="2073"/>
    <d v="2027-01-03T00:00:00"/>
    <s v="United States"/>
    <s v="Momentum Dynamics"/>
    <x v="29"/>
    <m/>
    <m/>
    <m/>
    <m/>
    <m/>
    <m/>
  </r>
  <r>
    <s v="Daniel Topp"/>
    <x v="2"/>
    <x v="2074"/>
    <d v="2027-01-22T00:00:00"/>
    <s v="United States"/>
    <s v="Defense"/>
    <x v="50"/>
    <m/>
    <m/>
    <m/>
    <m/>
    <m/>
    <m/>
  </r>
  <r>
    <s v="Xinhua Zheng"/>
    <x v="2"/>
    <x v="2075"/>
    <d v="2026-11-22T00:00:00"/>
    <s v="China"/>
    <s v="Aviation Industry Corporation of China, LTD"/>
    <x v="21"/>
    <m/>
    <m/>
    <m/>
    <m/>
    <m/>
    <m/>
  </r>
  <r>
    <s v="Stephen A. Lewis"/>
    <x v="0"/>
    <x v="2076"/>
    <d v="2029-11-17T00:00:00"/>
    <s v="United States"/>
    <s v="ICTT System Sciences"/>
    <x v="56"/>
    <m/>
    <m/>
    <m/>
    <m/>
    <m/>
    <m/>
  </r>
  <r>
    <s v="Bruce J. Elliott"/>
    <x v="2"/>
    <x v="2077"/>
    <d v="2027-06-28T00:00:00"/>
    <s v="United Kingdom"/>
    <s v="University of Birmingham"/>
    <x v="10"/>
    <m/>
    <m/>
    <m/>
    <m/>
    <m/>
    <m/>
  </r>
  <r>
    <s v="Fraser J. Clarke"/>
    <x v="0"/>
    <x v="2077"/>
    <d v="2029-11-16T00:00:00"/>
    <s v="United Kingdom"/>
    <s v="University of Oxford, Department of Physics"/>
    <x v="10"/>
    <m/>
    <m/>
    <m/>
    <m/>
    <m/>
    <m/>
  </r>
  <r>
    <s v="Gerard C. Kempff"/>
    <x v="2"/>
    <x v="2078"/>
    <d v="2026-11-11T00:00:00"/>
    <s v="South Africa"/>
    <s v="Sioux"/>
    <x v="77"/>
    <m/>
    <m/>
    <m/>
    <m/>
    <m/>
    <m/>
  </r>
  <r>
    <s v="Dan Stege"/>
    <x v="0"/>
    <x v="2079"/>
    <d v="2029-11-09T00:00:00"/>
    <s v="United States"/>
    <s v="Distinct Defense"/>
    <x v="33"/>
    <m/>
    <m/>
    <m/>
    <m/>
    <m/>
    <m/>
  </r>
  <r>
    <s v="Neal Anderson"/>
    <x v="1"/>
    <x v="2080"/>
    <m/>
    <s v="United States"/>
    <s v="Northrop Grumman Corporation"/>
    <x v="42"/>
    <m/>
    <m/>
    <m/>
    <m/>
    <m/>
    <m/>
  </r>
  <r>
    <s v="Roger Truesdale"/>
    <x v="2"/>
    <x v="2080"/>
    <d v="2026-11-05T00:00:00"/>
    <s v="United States"/>
    <s v="US Department of Defense"/>
    <x v="75"/>
    <m/>
    <m/>
    <m/>
    <m/>
    <m/>
    <m/>
  </r>
  <r>
    <s v="Anders Johnsson"/>
    <x v="2"/>
    <x v="2081"/>
    <d v="2027-03-28T00:00:00"/>
    <s v="Sweden"/>
    <s v="Saab AB"/>
    <x v="75"/>
    <m/>
    <m/>
    <m/>
    <m/>
    <m/>
    <m/>
  </r>
  <r>
    <s v="Jonathan Tate"/>
    <x v="2"/>
    <x v="2082"/>
    <d v="2026-10-14T00:00:00"/>
    <s v="United States"/>
    <m/>
    <x v="76"/>
    <m/>
    <m/>
    <m/>
    <m/>
    <m/>
    <m/>
  </r>
  <r>
    <s v="James J. &quot;J.R.&quot; Richardson"/>
    <x v="1"/>
    <x v="2083"/>
    <m/>
    <s v="United States"/>
    <s v="Raytheon Technologoes"/>
    <x v="27"/>
    <m/>
    <m/>
    <m/>
    <m/>
    <m/>
    <m/>
  </r>
  <r>
    <s v="KAYKHAM &quot;Kai&quot; SYSOUNTHORN"/>
    <x v="2"/>
    <x v="2084"/>
    <d v="2026-10-11T00:00:00"/>
    <s v="United States"/>
    <s v="Northrop Grumman"/>
    <x v="33"/>
    <m/>
    <m/>
    <m/>
    <m/>
    <m/>
    <m/>
  </r>
  <r>
    <s v="Bongani C. &quot;BCM&quot; Mabuza"/>
    <x v="0"/>
    <x v="2085"/>
    <d v="2026-07-11T00:00:00"/>
    <s v="South Africa"/>
    <s v="SAAB"/>
    <x v="45"/>
    <m/>
    <m/>
    <m/>
    <m/>
    <m/>
    <m/>
  </r>
  <r>
    <s v="Jason J. Sherey"/>
    <x v="0"/>
    <x v="2085"/>
    <d v="2029-10-09T00:00:00"/>
    <s v="United States"/>
    <s v="Eli Lilly and Company"/>
    <x v="56"/>
    <m/>
    <m/>
    <m/>
    <m/>
    <m/>
    <m/>
  </r>
  <r>
    <s v="Srinivas Kumar &quot;SRINIK-INCOSE&quot; Katreddi"/>
    <x v="2"/>
    <x v="2086"/>
    <d v="2026-10-08T00:00:00"/>
    <s v="United States"/>
    <s v="WSP USA"/>
    <x v="44"/>
    <m/>
    <m/>
    <m/>
    <m/>
    <m/>
    <m/>
  </r>
  <r>
    <s v="Karen Valenta"/>
    <x v="1"/>
    <x v="2087"/>
    <m/>
    <s v="United States"/>
    <s v="Valenta Consultants LLC"/>
    <x v="19"/>
    <m/>
    <m/>
    <m/>
    <m/>
    <m/>
    <m/>
  </r>
  <r>
    <s v="Ronald S. &quot;Ron&quot; Carson"/>
    <x v="1"/>
    <x v="2088"/>
    <m/>
    <s v="United States"/>
    <s v="Certification Training International"/>
    <x v="31"/>
    <m/>
    <m/>
    <m/>
    <m/>
    <m/>
    <m/>
  </r>
  <r>
    <s v="Sung H. Hong"/>
    <x v="2"/>
    <x v="2089"/>
    <d v="2026-10-05T00:00:00"/>
    <s v="United States"/>
    <s v="Raytheon Technology"/>
    <x v="75"/>
    <m/>
    <m/>
    <m/>
    <m/>
    <m/>
    <m/>
  </r>
  <r>
    <s v="Joshua S. Friedman"/>
    <x v="2"/>
    <x v="2090"/>
    <d v="2026-10-02T00:00:00"/>
    <s v="United States"/>
    <s v="The Aerospace Corporation"/>
    <x v="19"/>
    <m/>
    <m/>
    <m/>
    <m/>
    <m/>
    <m/>
  </r>
  <r>
    <s v="James A. Campbell"/>
    <x v="0"/>
    <x v="2091"/>
    <d v="2029-10-01T00:00:00"/>
    <s v="United States"/>
    <s v="Peraton"/>
    <x v="42"/>
    <m/>
    <m/>
    <m/>
    <m/>
    <m/>
    <m/>
  </r>
  <r>
    <s v="Rüdiger Prem"/>
    <x v="2"/>
    <x v="2092"/>
    <d v="2026-09-30T00:00:00"/>
    <s v="Germany"/>
    <s v="Continental AG"/>
    <x v="3"/>
    <m/>
    <m/>
    <m/>
    <m/>
    <m/>
    <m/>
  </r>
  <r>
    <s v="Kelly A. Nave"/>
    <x v="2"/>
    <x v="2093"/>
    <d v="2027-01-15T00:00:00"/>
    <s v="United States"/>
    <s v="NAVSUP BSC"/>
    <x v="29"/>
    <m/>
    <m/>
    <m/>
    <m/>
    <m/>
    <m/>
  </r>
  <r>
    <s v="James L. &quot;Jim&quot; Stratmann"/>
    <x v="2"/>
    <x v="2094"/>
    <d v="2026-09-26T00:00:00"/>
    <s v="United States"/>
    <m/>
    <x v="59"/>
    <m/>
    <m/>
    <m/>
    <m/>
    <m/>
    <m/>
  </r>
  <r>
    <s v="Benoit COMMANAY"/>
    <x v="0"/>
    <x v="2095"/>
    <d v="2029-09-24T00:00:00"/>
    <s v="France"/>
    <s v="CAPGEMINI"/>
    <x v="0"/>
    <m/>
    <m/>
    <m/>
    <m/>
    <m/>
    <m/>
  </r>
  <r>
    <s v="Joshua D. Lester"/>
    <x v="2"/>
    <x v="2096"/>
    <d v="2026-09-22T00:00:00"/>
    <s v="United States"/>
    <s v="Dynetics"/>
    <x v="25"/>
    <m/>
    <m/>
    <m/>
    <m/>
    <m/>
    <m/>
  </r>
  <r>
    <s v="Mert Tugcu"/>
    <x v="2"/>
    <x v="2096"/>
    <d v="2026-09-22T00:00:00"/>
    <s v="United States"/>
    <s v="Accenture"/>
    <x v="28"/>
    <m/>
    <m/>
    <m/>
    <m/>
    <m/>
    <m/>
  </r>
  <r>
    <s v="Ken Ptack"/>
    <x v="1"/>
    <x v="2097"/>
    <m/>
    <s v="United States"/>
    <s v="J&amp;K Consulting"/>
    <x v="39"/>
    <m/>
    <m/>
    <m/>
    <m/>
    <m/>
    <m/>
  </r>
  <r>
    <s v="Tony D. Gibson"/>
    <x v="2"/>
    <x v="2097"/>
    <d v="2026-09-21T00:00:00"/>
    <s v="United States"/>
    <s v="Jacobs"/>
    <x v="19"/>
    <m/>
    <m/>
    <m/>
    <m/>
    <m/>
    <m/>
  </r>
  <r>
    <s v="Daniel Newlin"/>
    <x v="2"/>
    <x v="2098"/>
    <d v="2026-09-20T00:00:00"/>
    <s v="United States"/>
    <s v="US Navy (DoD)"/>
    <x v="65"/>
    <m/>
    <m/>
    <m/>
    <m/>
    <m/>
    <m/>
  </r>
  <r>
    <s v="Lauren Cordova"/>
    <x v="2"/>
    <x v="2099"/>
    <d v="2026-09-19T00:00:00"/>
    <s v="United States"/>
    <s v="Panasonic"/>
    <x v="2"/>
    <m/>
    <m/>
    <m/>
    <m/>
    <m/>
    <m/>
  </r>
  <r>
    <s v="Nicholaus Lundbohm"/>
    <x v="2"/>
    <x v="2100"/>
    <d v="2026-09-18T00:00:00"/>
    <s v="Sweden"/>
    <s v="Saab AB"/>
    <x v="6"/>
    <m/>
    <m/>
    <m/>
    <m/>
    <m/>
    <m/>
  </r>
  <r>
    <s v="Muhammad Patel"/>
    <x v="2"/>
    <x v="2101"/>
    <d v="2026-09-17T00:00:00"/>
    <s v="United States"/>
    <s v="US Navy (DoD)"/>
    <x v="76"/>
    <m/>
    <m/>
    <m/>
    <m/>
    <m/>
    <m/>
  </r>
  <r>
    <s v="Charles S. Wasson INCOSE Fellow and Certified"/>
    <x v="1"/>
    <x v="2102"/>
    <m/>
    <s v="United States"/>
    <s v="Wasson Strategics, LLC"/>
    <x v="25"/>
    <m/>
    <m/>
    <m/>
    <m/>
    <m/>
    <m/>
  </r>
  <r>
    <s v="Daniel J. Munoz"/>
    <x v="2"/>
    <x v="2103"/>
    <d v="2026-09-11T00:00:00"/>
    <s v="Australia"/>
    <s v="Acmena"/>
    <x v="10"/>
    <m/>
    <m/>
    <m/>
    <m/>
    <m/>
    <m/>
  </r>
  <r>
    <s v="Lory M. Wingate"/>
    <x v="1"/>
    <x v="2104"/>
    <m/>
    <s v="United States"/>
    <s v="Creative Space, LLC"/>
    <x v="50"/>
    <m/>
    <m/>
    <m/>
    <m/>
    <m/>
    <m/>
  </r>
  <r>
    <s v="Mark A. Pflanz"/>
    <x v="2"/>
    <x v="2105"/>
    <d v="2026-09-04T00:00:00"/>
    <s v="United States"/>
    <s v="Booz Allen Hamilton Inc."/>
    <x v="19"/>
    <m/>
    <m/>
    <m/>
    <m/>
    <m/>
    <m/>
  </r>
  <r>
    <s v="Alejandro Levi"/>
    <x v="2"/>
    <x v="2106"/>
    <d v="2026-12-31T00:00:00"/>
    <s v="United States"/>
    <s v="Maxar"/>
    <x v="26"/>
    <m/>
    <m/>
    <m/>
    <m/>
    <m/>
    <m/>
  </r>
  <r>
    <s v="Rebecca B. &quot;Becky&quot; Fostik"/>
    <x v="2"/>
    <x v="2107"/>
    <d v="2026-08-27T00:00:00"/>
    <s v="United States"/>
    <s v="L3Harris Technologies"/>
    <x v="29"/>
    <m/>
    <m/>
    <m/>
    <m/>
    <m/>
    <m/>
  </r>
  <r>
    <s v="Andrea Pietropaolo"/>
    <x v="2"/>
    <x v="2108"/>
    <d v="2026-08-26T00:00:00"/>
    <s v="Italy"/>
    <s v="Thales"/>
    <x v="32"/>
    <m/>
    <m/>
    <m/>
    <m/>
    <m/>
    <m/>
  </r>
  <r>
    <s v="Anna Croce"/>
    <x v="2"/>
    <x v="2108"/>
    <d v="2026-08-26T00:00:00"/>
    <s v="Italy"/>
    <s v="Thales"/>
    <x v="32"/>
    <m/>
    <m/>
    <m/>
    <m/>
    <m/>
    <m/>
  </r>
  <r>
    <s v="Charles R. &quot;Chuck&quot; Andrus"/>
    <x v="2"/>
    <x v="2109"/>
    <d v="2026-08-19T00:00:00"/>
    <s v="United States"/>
    <s v="Intuitive Research and Technology"/>
    <x v="25"/>
    <m/>
    <m/>
    <m/>
    <m/>
    <m/>
    <m/>
  </r>
  <r>
    <s v="Vincent B. &quot;Vince&quot; Johnston"/>
    <x v="1"/>
    <x v="2109"/>
    <m/>
    <s v="United States"/>
    <m/>
    <x v="20"/>
    <m/>
    <m/>
    <m/>
    <m/>
    <m/>
    <m/>
  </r>
  <r>
    <s v="Amy W. Harding"/>
    <x v="2"/>
    <x v="2110"/>
    <d v="2026-08-17T00:00:00"/>
    <s v="United States"/>
    <s v="INTUITIVE Research and Technology Corporation"/>
    <x v="25"/>
    <m/>
    <m/>
    <m/>
    <m/>
    <m/>
    <m/>
  </r>
  <r>
    <s v="David Mason"/>
    <x v="1"/>
    <x v="2111"/>
    <m/>
    <s v="United States"/>
    <s v="dlMason Enterprise Ltd"/>
    <x v="27"/>
    <m/>
    <m/>
    <m/>
    <m/>
    <m/>
    <m/>
  </r>
  <r>
    <s v="Daniel R. Miller"/>
    <x v="2"/>
    <x v="2112"/>
    <d v="2026-08-10T00:00:00"/>
    <s v="United States"/>
    <m/>
    <x v="25"/>
    <m/>
    <m/>
    <m/>
    <m/>
    <m/>
    <m/>
  </r>
  <r>
    <s v="Wilfred R. &quot;Wil&quot; Bourdon III"/>
    <x v="1"/>
    <x v="2113"/>
    <m/>
    <s v="United States"/>
    <s v="General Dynamics"/>
    <x v="13"/>
    <m/>
    <m/>
    <m/>
    <m/>
    <m/>
    <m/>
  </r>
  <r>
    <s v="Gregory A. &quot;Greg&quot; Barton"/>
    <x v="2"/>
    <x v="2114"/>
    <d v="2026-08-04T00:00:00"/>
    <s v="United States"/>
    <s v="Leidos"/>
    <x v="42"/>
    <m/>
    <m/>
    <m/>
    <m/>
    <m/>
    <m/>
  </r>
  <r>
    <s v="Johan Kallstrom"/>
    <x v="2"/>
    <x v="2115"/>
    <d v="2026-08-03T00:00:00"/>
    <s v="Sweden"/>
    <s v="Saab AB"/>
    <x v="75"/>
    <m/>
    <m/>
    <m/>
    <m/>
    <m/>
    <m/>
  </r>
  <r>
    <s v="Patrik Carlsson"/>
    <x v="2"/>
    <x v="2115"/>
    <d v="2026-08-03T00:00:00"/>
    <s v="Sweden"/>
    <s v="Saab AB"/>
    <x v="75"/>
    <m/>
    <m/>
    <m/>
    <m/>
    <m/>
    <m/>
  </r>
  <r>
    <s v="Eric B. Berntson"/>
    <x v="2"/>
    <x v="2116"/>
    <d v="2026-04-23T00:00:00"/>
    <s v="United States"/>
    <s v="Wabtec Corporation"/>
    <x v="19"/>
    <m/>
    <m/>
    <m/>
    <m/>
    <m/>
    <m/>
  </r>
  <r>
    <s v="Clarissa A. Fleming"/>
    <x v="2"/>
    <x v="2117"/>
    <d v="2025-09-14T00:00:00"/>
    <s v="United States"/>
    <s v="SSI Inc"/>
    <x v="50"/>
    <m/>
    <m/>
    <m/>
    <m/>
    <m/>
    <m/>
  </r>
  <r>
    <s v="David L. &quot;Dave&quot; Gallop"/>
    <x v="2"/>
    <x v="2118"/>
    <d v="2026-07-21T00:00:00"/>
    <s v="United States"/>
    <s v="Defense Acquisition University"/>
    <x v="19"/>
    <m/>
    <m/>
    <m/>
    <m/>
    <m/>
    <m/>
  </r>
  <r>
    <s v="Alfonso García Casado"/>
    <x v="2"/>
    <x v="2119"/>
    <d v="2026-07-19T00:00:00"/>
    <s v="Spain"/>
    <s v="Freelance"/>
    <x v="48"/>
    <m/>
    <m/>
    <m/>
    <m/>
    <m/>
    <m/>
  </r>
  <r>
    <s v="Deneah Hardie"/>
    <x v="2"/>
    <x v="2120"/>
    <d v="2026-07-16T00:00:00"/>
    <s v="United States"/>
    <s v="The Johns Hopkins Applied Physics Laboratory"/>
    <x v="42"/>
    <m/>
    <m/>
    <m/>
    <m/>
    <m/>
    <m/>
  </r>
  <r>
    <s v="Fabio Di Giorgio"/>
    <x v="2"/>
    <x v="2120"/>
    <d v="2026-07-16T00:00:00"/>
    <s v="Italy"/>
    <s v="Thales"/>
    <x v="32"/>
    <m/>
    <m/>
    <m/>
    <m/>
    <m/>
    <m/>
  </r>
  <r>
    <s v="Susan M. Pasko"/>
    <x v="2"/>
    <x v="2121"/>
    <d v="2026-07-15T00:00:00"/>
    <s v="United States"/>
    <s v="SAIC"/>
    <x v="26"/>
    <m/>
    <m/>
    <m/>
    <m/>
    <m/>
    <m/>
  </r>
  <r>
    <s v="Clarence E. &quot;Butch&quot; Rappe"/>
    <x v="2"/>
    <x v="2122"/>
    <d v="2026-08-11T00:00:00"/>
    <s v="United States"/>
    <s v="R4IT"/>
    <x v="42"/>
    <m/>
    <m/>
    <m/>
    <m/>
    <m/>
    <m/>
  </r>
  <r>
    <s v="Heather Feli"/>
    <x v="2"/>
    <x v="2123"/>
    <d v="2026-07-13T00:00:00"/>
    <s v="United States"/>
    <s v="Ensign Bickford Aerospace &amp; Defense"/>
    <x v="13"/>
    <m/>
    <m/>
    <m/>
    <m/>
    <m/>
    <m/>
  </r>
  <r>
    <s v="Kirk P. Wolf Sr."/>
    <x v="2"/>
    <x v="2124"/>
    <d v="2026-07-16T00:00:00"/>
    <s v="United States"/>
    <s v="SEA, Ltd."/>
    <x v="11"/>
    <m/>
    <m/>
    <m/>
    <m/>
    <m/>
    <m/>
  </r>
  <r>
    <s v="Nicholas Panebianco"/>
    <x v="2"/>
    <x v="2124"/>
    <d v="2026-07-11T00:00:00"/>
    <s v="United States"/>
    <s v="Evlos Technology, Inc."/>
    <x v="42"/>
    <m/>
    <m/>
    <m/>
    <m/>
    <m/>
    <m/>
  </r>
  <r>
    <s v="George W. Anderson"/>
    <x v="1"/>
    <x v="2125"/>
    <m/>
    <s v="United States"/>
    <s v="Apogee"/>
    <x v="50"/>
    <m/>
    <m/>
    <m/>
    <m/>
    <m/>
    <m/>
  </r>
  <r>
    <s v="Thomas D. &quot;Thom&quot; Platt"/>
    <x v="1"/>
    <x v="2126"/>
    <m/>
    <s v="United States"/>
    <s v="Northrop Grumman Corporation"/>
    <x v="42"/>
    <m/>
    <m/>
    <m/>
    <m/>
    <m/>
    <m/>
  </r>
  <r>
    <s v="Denise Hatcher"/>
    <x v="2"/>
    <x v="2127"/>
    <d v="2026-07-05T00:00:00"/>
    <s v="United States"/>
    <s v="US Navy (DoD)"/>
    <x v="65"/>
    <m/>
    <m/>
    <m/>
    <m/>
    <m/>
    <m/>
  </r>
  <r>
    <s v="Paolo Conforto"/>
    <x v="2"/>
    <x v="2128"/>
    <d v="2026-06-30T00:00:00"/>
    <s v="Italy"/>
    <s v="Thales Alenia Space"/>
    <x v="32"/>
    <m/>
    <m/>
    <m/>
    <m/>
    <m/>
    <m/>
  </r>
  <r>
    <s v="Daryoush Tehranchi"/>
    <x v="1"/>
    <x v="2129"/>
    <m/>
    <s v="United States"/>
    <s v="Boeing"/>
    <x v="27"/>
    <m/>
    <m/>
    <m/>
    <m/>
    <m/>
    <m/>
  </r>
  <r>
    <s v="Manuel Arreola"/>
    <x v="2"/>
    <x v="2130"/>
    <d v="2026-06-16T00:00:00"/>
    <s v="United States"/>
    <s v="Booz Allen Hamilton Inc."/>
    <x v="58"/>
    <m/>
    <m/>
    <m/>
    <m/>
    <m/>
    <m/>
  </r>
  <r>
    <s v="William G. &quot;Bill&quot; King Jr."/>
    <x v="1"/>
    <x v="2130"/>
    <m/>
    <s v="United States"/>
    <m/>
    <x v="10"/>
    <m/>
    <m/>
    <m/>
    <m/>
    <m/>
    <m/>
  </r>
  <r>
    <s v="Robert K. &quot;Keith&quot; Oswald"/>
    <x v="2"/>
    <x v="2131"/>
    <d v="2026-06-14T00:00:00"/>
    <s v="United States"/>
    <s v="US Navy (DoD)"/>
    <x v="19"/>
    <m/>
    <m/>
    <m/>
    <m/>
    <m/>
    <m/>
  </r>
  <r>
    <s v="Kevin Morris"/>
    <x v="2"/>
    <x v="2132"/>
    <d v="2026-06-29T00:00:00"/>
    <s v="United States"/>
    <s v="Cape Fear Public Utility Authority"/>
    <x v="59"/>
    <m/>
    <m/>
    <m/>
    <m/>
    <m/>
    <m/>
  </r>
  <r>
    <s v="Marc Nädele"/>
    <x v="2"/>
    <x v="2133"/>
    <d v="2026-06-10T00:00:00"/>
    <s v="Germany"/>
    <s v="Airbus Defence and Space GmbH"/>
    <x v="3"/>
    <m/>
    <m/>
    <m/>
    <m/>
    <m/>
    <m/>
  </r>
  <r>
    <s v="Odile MORNAS"/>
    <x v="1"/>
    <x v="2133"/>
    <m/>
    <s v="France"/>
    <s v="THALES LAS"/>
    <x v="0"/>
    <m/>
    <m/>
    <m/>
    <m/>
    <m/>
    <m/>
  </r>
  <r>
    <s v="Chris McCauley"/>
    <x v="2"/>
    <x v="2134"/>
    <d v="2026-06-09T00:00:00"/>
    <s v="United States"/>
    <s v="American Systems"/>
    <x v="4"/>
    <m/>
    <m/>
    <m/>
    <m/>
    <m/>
    <m/>
  </r>
  <r>
    <s v="Brianne S. Steele"/>
    <x v="2"/>
    <x v="2135"/>
    <d v="2026-06-06T00:00:00"/>
    <s v="United States"/>
    <s v="L3Harris"/>
    <x v="29"/>
    <m/>
    <m/>
    <m/>
    <m/>
    <m/>
    <m/>
  </r>
  <r>
    <s v="Seth B. Schapiro"/>
    <x v="2"/>
    <x v="2136"/>
    <d v="2026-06-01T00:00:00"/>
    <s v="United States"/>
    <s v="Northrop Grumman Corporation"/>
    <x v="42"/>
    <m/>
    <m/>
    <m/>
    <m/>
    <m/>
    <m/>
  </r>
  <r>
    <s v="Maurice L. Craft"/>
    <x v="2"/>
    <x v="2137"/>
    <d v="2026-05-31T00:00:00"/>
    <s v="United States"/>
    <s v="CACI"/>
    <x v="50"/>
    <m/>
    <m/>
    <m/>
    <m/>
    <m/>
    <m/>
  </r>
  <r>
    <s v="Bobby Nejad"/>
    <x v="2"/>
    <x v="2138"/>
    <d v="2026-05-30T00:00:00"/>
    <s v="Germany"/>
    <s v="European Space Agency"/>
    <x v="76"/>
    <m/>
    <m/>
    <m/>
    <m/>
    <m/>
    <m/>
  </r>
  <r>
    <s v="Hilaire M. Kadjo"/>
    <x v="2"/>
    <x v="2139"/>
    <d v="2026-05-27T00:00:00"/>
    <s v="United States"/>
    <s v="Lockheed Martin Corporation"/>
    <x v="4"/>
    <m/>
    <m/>
    <m/>
    <m/>
    <m/>
    <m/>
  </r>
  <r>
    <s v="Francisco Masa Corisco"/>
    <x v="2"/>
    <x v="2140"/>
    <d v="2026-05-25T00:00:00"/>
    <s v="Spain"/>
    <s v="Airbus"/>
    <x v="48"/>
    <m/>
    <m/>
    <m/>
    <m/>
    <m/>
    <m/>
  </r>
  <r>
    <s v="Robert J. Feldman"/>
    <x v="2"/>
    <x v="2141"/>
    <d v="2026-09-07T00:00:00"/>
    <s v="United States"/>
    <s v="Oak Leaf Solutions LLC"/>
    <x v="19"/>
    <m/>
    <m/>
    <m/>
    <m/>
    <m/>
    <m/>
  </r>
  <r>
    <s v="Bob Bordley"/>
    <x v="1"/>
    <x v="2142"/>
    <m/>
    <s v="United States"/>
    <s v="University of Michigan, Ann Arbor"/>
    <x v="16"/>
    <m/>
    <m/>
    <m/>
    <m/>
    <m/>
    <m/>
  </r>
  <r>
    <s v="John H. Guerry"/>
    <x v="2"/>
    <x v="2143"/>
    <d v="2026-05-18T00:00:00"/>
    <s v="United States"/>
    <s v="Naval Information Warfare Systems Center (NIWC) Atlantic"/>
    <x v="65"/>
    <m/>
    <m/>
    <m/>
    <m/>
    <m/>
    <m/>
  </r>
  <r>
    <s v="Thomas V. &quot;Tom&quot; Lease"/>
    <x v="2"/>
    <x v="2143"/>
    <d v="2026-05-18T00:00:00"/>
    <s v="United States"/>
    <s v="Northrop Grumman Corporation"/>
    <x v="42"/>
    <m/>
    <m/>
    <m/>
    <m/>
    <m/>
    <m/>
  </r>
  <r>
    <s v="Lisa J. Peacocke"/>
    <x v="2"/>
    <x v="2144"/>
    <d v="2026-05-15T00:00:00"/>
    <s v="New Zealand"/>
    <s v="University of Canterbury"/>
    <x v="76"/>
    <m/>
    <m/>
    <m/>
    <m/>
    <m/>
    <m/>
  </r>
  <r>
    <s v="Daniel J. &quot;Dan&quot; Chapman"/>
    <x v="2"/>
    <x v="2145"/>
    <d v="2026-05-12T00:00:00"/>
    <s v="United States"/>
    <s v="CACI"/>
    <x v="42"/>
    <m/>
    <m/>
    <m/>
    <m/>
    <m/>
    <m/>
  </r>
  <r>
    <s v="Robert W. &quot;Bob&quot; Lashlee Jr."/>
    <x v="1"/>
    <x v="2145"/>
    <m/>
    <s v="United States"/>
    <s v="LinQuest Corporation"/>
    <x v="2"/>
    <m/>
    <m/>
    <m/>
    <m/>
    <m/>
    <m/>
  </r>
  <r>
    <s v="Russell DeCaprio"/>
    <x v="2"/>
    <x v="2145"/>
    <d v="2026-05-12T00:00:00"/>
    <s v="United States"/>
    <s v="Booz Allen Hamilton Inc."/>
    <x v="27"/>
    <m/>
    <m/>
    <m/>
    <m/>
    <m/>
    <m/>
  </r>
  <r>
    <s v="Michael S. Anderson"/>
    <x v="2"/>
    <x v="2146"/>
    <d v="2026-05-06T00:00:00"/>
    <s v="United States"/>
    <s v="Athenix Solutions"/>
    <x v="42"/>
    <m/>
    <m/>
    <m/>
    <m/>
    <m/>
    <m/>
  </r>
  <r>
    <s v="Neil G. Siegel"/>
    <x v="1"/>
    <x v="2147"/>
    <m/>
    <s v="United States"/>
    <s v="retired from the Northrop Grumman Corporation"/>
    <x v="26"/>
    <m/>
    <m/>
    <m/>
    <m/>
    <m/>
    <m/>
  </r>
  <r>
    <s v="Kendra C. Taylor"/>
    <x v="2"/>
    <x v="2148"/>
    <d v="2026-04-26T00:00:00"/>
    <s v="United States"/>
    <s v="KEYfficiencies"/>
    <x v="34"/>
    <m/>
    <m/>
    <m/>
    <m/>
    <m/>
    <m/>
  </r>
  <r>
    <s v="David P. Keene"/>
    <x v="1"/>
    <x v="2149"/>
    <m/>
    <s v="United States"/>
    <s v="Northrop Grumman Corporation"/>
    <x v="50"/>
    <m/>
    <m/>
    <m/>
    <m/>
    <m/>
    <m/>
  </r>
  <r>
    <s v="Doug D. Cowper"/>
    <x v="1"/>
    <x v="2150"/>
    <m/>
    <s v="United Kingdom"/>
    <s v="Cleave Systems Ltd"/>
    <x v="10"/>
    <m/>
    <m/>
    <m/>
    <m/>
    <m/>
    <m/>
  </r>
  <r>
    <s v="Marshall Mattingly"/>
    <x v="2"/>
    <x v="2150"/>
    <d v="2026-04-21T00:00:00"/>
    <s v="United States"/>
    <s v="Raytheon Technologies"/>
    <x v="46"/>
    <m/>
    <m/>
    <m/>
    <m/>
    <m/>
    <m/>
  </r>
  <r>
    <s v="Christian Meier"/>
    <x v="2"/>
    <x v="2151"/>
    <d v="2026-04-15T00:00:00"/>
    <s v="Germany"/>
    <s v="Hensoldt Sensors GmbH"/>
    <x v="3"/>
    <m/>
    <m/>
    <m/>
    <m/>
    <m/>
    <m/>
  </r>
  <r>
    <s v="Monique P. Mitchener-Jenkins"/>
    <x v="2"/>
    <x v="2151"/>
    <d v="2026-04-15T00:00:00"/>
    <s v="United States"/>
    <s v="RealmOne"/>
    <x v="42"/>
    <m/>
    <m/>
    <m/>
    <m/>
    <m/>
    <m/>
  </r>
  <r>
    <s v="Sherwood Olson"/>
    <x v="2"/>
    <x v="2151"/>
    <d v="2026-04-15T00:00:00"/>
    <s v="United States"/>
    <s v="CACI, Inc"/>
    <x v="76"/>
    <m/>
    <m/>
    <m/>
    <m/>
    <m/>
    <m/>
  </r>
  <r>
    <s v="Ajoy &quot;AJ&quot; Muralidhar"/>
    <x v="1"/>
    <x v="2152"/>
    <m/>
    <s v="United States"/>
    <s v="US Navy (DoD)"/>
    <x v="30"/>
    <m/>
    <m/>
    <m/>
    <m/>
    <m/>
    <m/>
  </r>
  <r>
    <s v="Stephanie S. Chiesi"/>
    <x v="2"/>
    <x v="2153"/>
    <d v="2026-04-06T00:00:00"/>
    <s v="United States"/>
    <m/>
    <x v="27"/>
    <m/>
    <m/>
    <m/>
    <m/>
    <m/>
    <m/>
  </r>
  <r>
    <s v="Brendon D. &quot;brendonperkins&quot; Perkins"/>
    <x v="2"/>
    <x v="2154"/>
    <d v="2027-07-02T00:00:00"/>
    <s v="United States"/>
    <s v="Leidos"/>
    <x v="26"/>
    <m/>
    <m/>
    <m/>
    <m/>
    <m/>
    <m/>
  </r>
  <r>
    <s v="Laura Uden"/>
    <x v="2"/>
    <x v="2154"/>
    <d v="2026-12-28T00:00:00"/>
    <s v="United States"/>
    <s v="NSI Engineering"/>
    <x v="44"/>
    <m/>
    <m/>
    <m/>
    <m/>
    <m/>
    <m/>
  </r>
  <r>
    <s v="Erik Herzog"/>
    <x v="2"/>
    <x v="2155"/>
    <d v="2026-08-01T00:00:00"/>
    <s v="Sweden"/>
    <s v="Saab AB"/>
    <x v="6"/>
    <m/>
    <m/>
    <m/>
    <m/>
    <m/>
    <m/>
  </r>
  <r>
    <s v="Philippe LUGAGNE"/>
    <x v="2"/>
    <x v="2155"/>
    <d v="2026-03-31T00:00:00"/>
    <s v="France"/>
    <s v="THALES ALENIA SPACE"/>
    <x v="0"/>
    <m/>
    <m/>
    <m/>
    <m/>
    <m/>
    <m/>
  </r>
  <r>
    <s v="Deborah A. Cannon"/>
    <x v="2"/>
    <x v="2156"/>
    <d v="2028-03-30T00:00:00"/>
    <s v="United States"/>
    <s v="The Aerospace Corporation"/>
    <x v="26"/>
    <m/>
    <m/>
    <m/>
    <m/>
    <m/>
    <m/>
  </r>
  <r>
    <s v="Michael D. Amato"/>
    <x v="2"/>
    <x v="2157"/>
    <d v="2026-03-28T00:00:00"/>
    <s v="United States"/>
    <s v="ManTech International Corporation"/>
    <x v="19"/>
    <m/>
    <m/>
    <m/>
    <m/>
    <m/>
    <m/>
  </r>
  <r>
    <s v="Sheila A. Jenkins"/>
    <x v="2"/>
    <x v="2157"/>
    <d v="2026-03-28T00:00:00"/>
    <s v="United States"/>
    <s v="ManTech International Corporation"/>
    <x v="19"/>
    <m/>
    <m/>
    <m/>
    <m/>
    <m/>
    <m/>
  </r>
  <r>
    <s v="Chun L. Kwan"/>
    <x v="2"/>
    <x v="2158"/>
    <d v="2026-03-24T00:00:00"/>
    <s v="Taiwan, Province of China"/>
    <m/>
    <x v="10"/>
    <m/>
    <m/>
    <m/>
    <m/>
    <m/>
    <m/>
  </r>
  <r>
    <s v="Josephine M. &quot;Josie&quot; M. Podolsky"/>
    <x v="2"/>
    <x v="2159"/>
    <d v="2026-03-23T00:00:00"/>
    <s v="United States"/>
    <s v="Lockheed Martin Corporation"/>
    <x v="42"/>
    <m/>
    <m/>
    <m/>
    <m/>
    <m/>
    <m/>
  </r>
  <r>
    <s v="Justin Anderson"/>
    <x v="2"/>
    <x v="2159"/>
    <d v="2026-03-23T00:00:00"/>
    <s v="United States"/>
    <s v="Noblis, Inc."/>
    <x v="19"/>
    <m/>
    <m/>
    <m/>
    <m/>
    <m/>
    <m/>
  </r>
  <r>
    <s v="Scott A. Furber"/>
    <x v="2"/>
    <x v="2160"/>
    <d v="2027-01-08T00:00:00"/>
    <s v="United States"/>
    <s v="COLSA"/>
    <x v="2"/>
    <m/>
    <m/>
    <m/>
    <m/>
    <m/>
    <m/>
  </r>
  <r>
    <s v="Xiaokun Li"/>
    <x v="2"/>
    <x v="2161"/>
    <d v="2026-03-20T00:00:00"/>
    <s v="United States"/>
    <m/>
    <x v="76"/>
    <m/>
    <m/>
    <m/>
    <m/>
    <m/>
    <m/>
  </r>
  <r>
    <s v="Anna Nordström"/>
    <x v="2"/>
    <x v="2162"/>
    <d v="2026-03-16T00:00:00"/>
    <s v="Sweden"/>
    <s v="Saab AB"/>
    <x v="6"/>
    <m/>
    <m/>
    <m/>
    <m/>
    <m/>
    <m/>
  </r>
  <r>
    <s v="Steven M. &quot;Steve&quot; Swiss"/>
    <x v="1"/>
    <x v="2162"/>
    <m/>
    <s v="United States"/>
    <s v="Self"/>
    <x v="24"/>
    <m/>
    <m/>
    <m/>
    <m/>
    <m/>
    <m/>
  </r>
  <r>
    <s v="Flavio Bandini"/>
    <x v="2"/>
    <x v="2163"/>
    <d v="2026-03-13T00:00:00"/>
    <s v="Italy"/>
    <s v="Thales"/>
    <x v="75"/>
    <m/>
    <m/>
    <m/>
    <m/>
    <m/>
    <m/>
  </r>
  <r>
    <s v="Kevin O. Topp"/>
    <x v="1"/>
    <x v="2164"/>
    <m/>
    <s v="United States"/>
    <s v="Huntington Ingalls Industries (HII)"/>
    <x v="23"/>
    <m/>
    <m/>
    <m/>
    <m/>
    <m/>
    <m/>
  </r>
  <r>
    <s v="Fredrick A. &quot;Rick&quot; Steiner"/>
    <x v="1"/>
    <x v="2165"/>
    <m/>
    <s v="United States"/>
    <s v="Skygazer Consulting"/>
    <x v="46"/>
    <m/>
    <m/>
    <m/>
    <m/>
    <m/>
    <m/>
  </r>
  <r>
    <s v="Thomas V. &quot;Tom&quot; Traczyk"/>
    <x v="0"/>
    <x v="2165"/>
    <d v="2029-03-06T00:00:00"/>
    <s v="United States"/>
    <s v="Raytheon Technologies"/>
    <x v="26"/>
    <m/>
    <m/>
    <m/>
    <m/>
    <m/>
    <m/>
  </r>
  <r>
    <s v="Gulgun &quot;Gülgün&quot; Kaderli"/>
    <x v="2"/>
    <x v="2166"/>
    <d v="2026-03-01T00:00:00"/>
    <s v="Turkey"/>
    <m/>
    <x v="76"/>
    <m/>
    <m/>
    <m/>
    <m/>
    <m/>
    <m/>
  </r>
  <r>
    <s v="Christophe C. SELIER"/>
    <x v="2"/>
    <x v="2167"/>
    <d v="2026-02-26T00:00:00"/>
    <s v="France"/>
    <s v="THALES ALENIA SPACE"/>
    <x v="0"/>
    <m/>
    <m/>
    <m/>
    <m/>
    <m/>
    <m/>
  </r>
  <r>
    <s v="Brenda Jacobs Cockson"/>
    <x v="2"/>
    <x v="2168"/>
    <d v="2026-02-22T00:00:00"/>
    <s v="United States"/>
    <s v="Peraton"/>
    <x v="58"/>
    <m/>
    <m/>
    <m/>
    <m/>
    <m/>
    <m/>
  </r>
  <r>
    <s v="Robin Lutz"/>
    <x v="2"/>
    <x v="2168"/>
    <d v="2026-02-22T00:00:00"/>
    <s v="United States"/>
    <s v="SAIC"/>
    <x v="19"/>
    <m/>
    <m/>
    <m/>
    <m/>
    <m/>
    <m/>
  </r>
  <r>
    <s v="Mike Johnson"/>
    <x v="2"/>
    <x v="2169"/>
    <d v="2026-02-20T00:00:00"/>
    <s v="Switzerland"/>
    <s v="SE-Training GmbH"/>
    <x v="9"/>
    <m/>
    <m/>
    <m/>
    <m/>
    <m/>
    <m/>
  </r>
  <r>
    <s v="Gregory J. Magriplis"/>
    <x v="2"/>
    <x v="2170"/>
    <d v="2026-02-16T00:00:00"/>
    <s v="United States"/>
    <s v="ENSCO"/>
    <x v="17"/>
    <m/>
    <m/>
    <m/>
    <m/>
    <m/>
    <m/>
  </r>
  <r>
    <s v="Robin J. Yeman"/>
    <x v="2"/>
    <x v="2171"/>
    <d v="2026-02-15T00:00:00"/>
    <s v="United States"/>
    <s v="Leidos"/>
    <x v="59"/>
    <m/>
    <m/>
    <m/>
    <m/>
    <m/>
    <m/>
  </r>
  <r>
    <s v="Jerry Paulsen"/>
    <x v="2"/>
    <x v="2172"/>
    <d v="2026-02-14T00:00:00"/>
    <s v="United States"/>
    <s v="BCT-LLC"/>
    <x v="42"/>
    <m/>
    <m/>
    <m/>
    <m/>
    <m/>
    <m/>
  </r>
  <r>
    <s v="Jason P. Longdon"/>
    <x v="2"/>
    <x v="2173"/>
    <d v="2026-02-12T00:00:00"/>
    <s v="Australia"/>
    <s v="Downer Professional Services"/>
    <x v="12"/>
    <m/>
    <m/>
    <m/>
    <m/>
    <m/>
    <m/>
  </r>
  <r>
    <s v="Alan Chudnow"/>
    <x v="1"/>
    <x v="2174"/>
    <m/>
    <s v="United States"/>
    <s v="Peraton"/>
    <x v="8"/>
    <m/>
    <m/>
    <m/>
    <m/>
    <m/>
    <m/>
  </r>
  <r>
    <s v="Karla Kennedy"/>
    <x v="2"/>
    <x v="2175"/>
    <d v="2026-02-08T00:00:00"/>
    <s v="United States"/>
    <s v="MITRE Corporation, The"/>
    <x v="42"/>
    <m/>
    <m/>
    <m/>
    <m/>
    <m/>
    <m/>
  </r>
  <r>
    <s v="Alexander Goumas"/>
    <x v="2"/>
    <x v="2176"/>
    <d v="2026-02-02T00:00:00"/>
    <s v="United States"/>
    <m/>
    <x v="26"/>
    <m/>
    <m/>
    <m/>
    <m/>
    <m/>
    <m/>
  </r>
  <r>
    <s v="Nancy L. Godfrey"/>
    <x v="2"/>
    <x v="2176"/>
    <d v="2026-02-02T00:00:00"/>
    <s v="United States"/>
    <s v="RGNext"/>
    <x v="17"/>
    <m/>
    <m/>
    <m/>
    <m/>
    <m/>
    <m/>
  </r>
  <r>
    <s v="Andreas Riegel"/>
    <x v="2"/>
    <x v="2177"/>
    <d v="2026-02-01T00:00:00"/>
    <s v="Germany"/>
    <s v="Airbus"/>
    <x v="3"/>
    <m/>
    <m/>
    <m/>
    <m/>
    <m/>
    <m/>
  </r>
  <r>
    <s v="Olivier JARRAR"/>
    <x v="2"/>
    <x v="2177"/>
    <d v="2026-02-01T00:00:00"/>
    <s v="France"/>
    <s v="Olivier Jarrar"/>
    <x v="0"/>
    <m/>
    <m/>
    <m/>
    <m/>
    <m/>
    <m/>
  </r>
  <r>
    <s v="Daniel Aguirre"/>
    <x v="2"/>
    <x v="2178"/>
    <d v="2027-01-17T00:00:00"/>
    <s v="United Kingdom"/>
    <s v="Anturas Consulting"/>
    <x v="10"/>
    <m/>
    <m/>
    <m/>
    <m/>
    <m/>
    <m/>
  </r>
  <r>
    <s v="Helene DELFOUR CORMIER"/>
    <x v="2"/>
    <x v="2178"/>
    <d v="2026-01-30T00:00:00"/>
    <s v="France"/>
    <s v="THALES ALENIA SPACE"/>
    <x v="0"/>
    <m/>
    <m/>
    <m/>
    <m/>
    <m/>
    <m/>
  </r>
  <r>
    <s v="Charles J. &quot;Jeff&quot; Waits"/>
    <x v="2"/>
    <x v="2179"/>
    <d v="2026-01-23T00:00:00"/>
    <s v="United States"/>
    <s v="Booz Allen Hamilton Inc."/>
    <x v="42"/>
    <m/>
    <m/>
    <m/>
    <m/>
    <m/>
    <m/>
  </r>
  <r>
    <s v="Mark Williamson"/>
    <x v="2"/>
    <x v="2179"/>
    <d v="2026-01-23T00:00:00"/>
    <s v="United Kingdom"/>
    <s v="Optimise Engineering Ltd"/>
    <x v="10"/>
    <m/>
    <m/>
    <m/>
    <m/>
    <m/>
    <m/>
  </r>
  <r>
    <s v="Perri U. Nejib"/>
    <x v="1"/>
    <x v="2180"/>
    <m/>
    <s v="United States"/>
    <s v="Northrop Grumman Corporation"/>
    <x v="42"/>
    <m/>
    <m/>
    <m/>
    <m/>
    <m/>
    <m/>
  </r>
  <r>
    <s v="Michael Benoist"/>
    <x v="2"/>
    <x v="2181"/>
    <d v="2026-01-17T00:00:00"/>
    <s v="United States"/>
    <m/>
    <x v="76"/>
    <m/>
    <m/>
    <m/>
    <m/>
    <m/>
    <m/>
  </r>
  <r>
    <s v="Wayne D. Biden"/>
    <x v="2"/>
    <x v="2182"/>
    <d v="2026-01-14T00:00:00"/>
    <s v="Australia"/>
    <s v="Thales"/>
    <x v="12"/>
    <m/>
    <m/>
    <m/>
    <m/>
    <m/>
    <m/>
  </r>
  <r>
    <s v="Deborah Harris"/>
    <x v="2"/>
    <x v="2183"/>
    <d v="2026-01-13T00:00:00"/>
    <s v="United States"/>
    <m/>
    <x v="42"/>
    <m/>
    <m/>
    <m/>
    <m/>
    <m/>
    <m/>
  </r>
  <r>
    <s v="Todd Bednarek"/>
    <x v="2"/>
    <x v="2183"/>
    <d v="2026-01-13T00:00:00"/>
    <s v="United States"/>
    <s v="Lockheed Martin Corporation"/>
    <x v="59"/>
    <m/>
    <m/>
    <m/>
    <m/>
    <m/>
    <m/>
  </r>
  <r>
    <s v="Mina Awad"/>
    <x v="2"/>
    <x v="2184"/>
    <d v="2026-01-11T00:00:00"/>
    <s v="United States"/>
    <s v="IBM"/>
    <x v="50"/>
    <m/>
    <m/>
    <m/>
    <m/>
    <m/>
    <m/>
  </r>
  <r>
    <s v="James S. &quot;Jim&quot; Davidson"/>
    <x v="1"/>
    <x v="2185"/>
    <m/>
    <s v="United States"/>
    <m/>
    <x v="19"/>
    <m/>
    <m/>
    <m/>
    <m/>
    <m/>
    <m/>
  </r>
  <r>
    <s v="Todd W. Jacobsen"/>
    <x v="2"/>
    <x v="2186"/>
    <d v="2026-05-22T00:00:00"/>
    <s v="United States"/>
    <s v="Lockheed Martin Corporation"/>
    <x v="2"/>
    <m/>
    <m/>
    <m/>
    <m/>
    <m/>
    <m/>
  </r>
  <r>
    <s v="Alex M. Zislin"/>
    <x v="1"/>
    <x v="2187"/>
    <m/>
    <s v="United States"/>
    <s v="AZTA Technologies, LLC"/>
    <x v="50"/>
    <m/>
    <m/>
    <m/>
    <m/>
    <m/>
    <m/>
  </r>
  <r>
    <s v="James Gertsch"/>
    <x v="2"/>
    <x v="2188"/>
    <d v="2026-01-05T00:00:00"/>
    <s v="United States"/>
    <m/>
    <x v="17"/>
    <m/>
    <m/>
    <m/>
    <m/>
    <m/>
    <m/>
  </r>
  <r>
    <s v="Dean G. Bazinet"/>
    <x v="2"/>
    <x v="2189"/>
    <d v="2026-01-02T00:00:00"/>
    <s v="United States"/>
    <s v="Lockheed Martin Corporation"/>
    <x v="75"/>
    <m/>
    <m/>
    <m/>
    <m/>
    <m/>
    <m/>
  </r>
  <r>
    <s v="David E. &quot;Eric&quot; Davidson"/>
    <x v="2"/>
    <x v="2190"/>
    <d v="2025-12-30T00:00:00"/>
    <s v="United States"/>
    <s v="Lockheed Martin Corporation"/>
    <x v="4"/>
    <m/>
    <m/>
    <m/>
    <m/>
    <m/>
    <m/>
  </r>
  <r>
    <s v="Everett O. Corbin III"/>
    <x v="2"/>
    <x v="2190"/>
    <d v="2025-12-30T00:00:00"/>
    <s v="United States"/>
    <s v="General Dynamics"/>
    <x v="75"/>
    <m/>
    <m/>
    <m/>
    <m/>
    <m/>
    <m/>
  </r>
  <r>
    <s v="Clinton D. Peterson"/>
    <x v="1"/>
    <x v="2191"/>
    <m/>
    <s v="United States"/>
    <s v="Lockheed Martin Corporation"/>
    <x v="4"/>
    <m/>
    <m/>
    <m/>
    <m/>
    <m/>
    <m/>
  </r>
  <r>
    <s v="Richard Powers"/>
    <x v="2"/>
    <x v="2192"/>
    <d v="2025-12-28T00:00:00"/>
    <s v="United States"/>
    <s v="RTX"/>
    <x v="13"/>
    <m/>
    <m/>
    <m/>
    <m/>
    <m/>
    <m/>
  </r>
  <r>
    <s v="Shane Mueller"/>
    <x v="2"/>
    <x v="2192"/>
    <d v="2025-12-28T00:00:00"/>
    <s v="United States"/>
    <s v="L3 Harris Technologies"/>
    <x v="29"/>
    <m/>
    <m/>
    <m/>
    <m/>
    <m/>
    <m/>
  </r>
  <r>
    <s v="Axel Ganzenmüller"/>
    <x v="2"/>
    <x v="2193"/>
    <d v="2025-12-18T00:00:00"/>
    <s v="Germany"/>
    <s v="Hensoldt Sensors GmbH"/>
    <x v="3"/>
    <m/>
    <m/>
    <m/>
    <m/>
    <m/>
    <m/>
  </r>
  <r>
    <s v="Matthew G. &quot;Matt&quot; Hayden"/>
    <x v="1"/>
    <x v="2194"/>
    <m/>
    <s v="United States"/>
    <s v="Lockheed Martin Corporation"/>
    <x v="4"/>
    <m/>
    <m/>
    <m/>
    <m/>
    <m/>
    <m/>
  </r>
  <r>
    <s v="Harald Nikolisin"/>
    <x v="2"/>
    <x v="2195"/>
    <d v="2026-05-10T00:00:00"/>
    <s v="Germany"/>
    <s v="Knorr-Bremse"/>
    <x v="3"/>
    <m/>
    <m/>
    <m/>
    <m/>
    <m/>
    <m/>
  </r>
  <r>
    <s v="Marcus Klotz"/>
    <x v="2"/>
    <x v="2195"/>
    <d v="2027-03-05T00:00:00"/>
    <s v="Germany"/>
    <s v="AIRBUS"/>
    <x v="3"/>
    <m/>
    <m/>
    <m/>
    <m/>
    <m/>
    <m/>
  </r>
  <r>
    <s v="Aaron Nascimento"/>
    <x v="2"/>
    <x v="2196"/>
    <d v="2025-12-14T00:00:00"/>
    <s v="United States"/>
    <s v="NAVWAR (DoD)"/>
    <x v="27"/>
    <m/>
    <m/>
    <m/>
    <m/>
    <m/>
    <m/>
  </r>
  <r>
    <s v="Marianne E. Klang"/>
    <x v="2"/>
    <x v="2196"/>
    <d v="2025-12-12T00:00:00"/>
    <s v="Sweden"/>
    <s v="Saab AB"/>
    <x v="6"/>
    <m/>
    <m/>
    <m/>
    <m/>
    <m/>
    <m/>
  </r>
  <r>
    <s v="Angélina Moussion"/>
    <x v="2"/>
    <x v="2197"/>
    <d v="2028-12-09T00:00:00"/>
    <s v="Germany"/>
    <s v="AIRBUS"/>
    <x v="3"/>
    <m/>
    <m/>
    <m/>
    <m/>
    <m/>
    <m/>
  </r>
  <r>
    <s v="Daniel &quot;Dan&quot; Durkin"/>
    <x v="2"/>
    <x v="2198"/>
    <d v="2025-12-06T00:00:00"/>
    <s v="United States"/>
    <s v="Lockheed Martin Company"/>
    <x v="13"/>
    <m/>
    <m/>
    <m/>
    <m/>
    <m/>
    <m/>
  </r>
  <r>
    <s v="Adam Lindsay"/>
    <x v="2"/>
    <x v="2199"/>
    <d v="2025-12-03T00:00:00"/>
    <s v="United States"/>
    <s v="Lockheed Martin Corporation"/>
    <x v="76"/>
    <m/>
    <m/>
    <m/>
    <m/>
    <m/>
    <m/>
  </r>
  <r>
    <s v="Troy V. Nguyen"/>
    <x v="1"/>
    <x v="2200"/>
    <d v="2026-02-09T00:00:00"/>
    <s v="United States"/>
    <m/>
    <x v="17"/>
    <m/>
    <m/>
    <m/>
    <m/>
    <m/>
    <m/>
  </r>
  <r>
    <s v="James R. &quot;Jim&quot; MacDonald"/>
    <x v="1"/>
    <x v="2201"/>
    <m/>
    <s v="United States"/>
    <s v="Northrop Grumman Corporation"/>
    <x v="19"/>
    <m/>
    <m/>
    <m/>
    <m/>
    <m/>
    <m/>
  </r>
  <r>
    <s v="Matthew Schroeder"/>
    <x v="2"/>
    <x v="2202"/>
    <d v="2025-11-29T00:00:00"/>
    <s v="United States"/>
    <s v="Salesforce"/>
    <x v="44"/>
    <m/>
    <m/>
    <m/>
    <m/>
    <m/>
    <m/>
  </r>
  <r>
    <s v="Sue J. Worden"/>
    <x v="1"/>
    <x v="2203"/>
    <m/>
    <s v="United States"/>
    <s v="Retired"/>
    <x v="19"/>
    <m/>
    <m/>
    <m/>
    <m/>
    <m/>
    <m/>
  </r>
  <r>
    <s v="Susan Hensel"/>
    <x v="2"/>
    <x v="2203"/>
    <d v="2025-11-25T00:00:00"/>
    <s v="United States"/>
    <s v="Synergist Computing"/>
    <x v="42"/>
    <m/>
    <m/>
    <m/>
    <m/>
    <m/>
    <m/>
  </r>
  <r>
    <s v="Claes Bengtsson"/>
    <x v="2"/>
    <x v="2204"/>
    <d v="2025-11-20T00:00:00"/>
    <s v="Sweden"/>
    <s v="Saab AB"/>
    <x v="6"/>
    <m/>
    <m/>
    <m/>
    <m/>
    <m/>
    <m/>
  </r>
  <r>
    <s v="Dennis C. Capron"/>
    <x v="2"/>
    <x v="2205"/>
    <d v="2025-12-03T00:00:00"/>
    <s v="United States"/>
    <s v="Gormat, LLC"/>
    <x v="42"/>
    <m/>
    <m/>
    <m/>
    <m/>
    <m/>
    <m/>
  </r>
  <r>
    <s v="Jochen Urban"/>
    <x v="2"/>
    <x v="2205"/>
    <d v="2026-04-13T00:00:00"/>
    <s v="Germany"/>
    <s v="AIRBUS"/>
    <x v="3"/>
    <m/>
    <m/>
    <m/>
    <m/>
    <m/>
    <m/>
  </r>
  <r>
    <s v="David C. &quot;Dave&quot; Alldredge"/>
    <x v="1"/>
    <x v="2206"/>
    <m/>
    <s v="United States"/>
    <s v="Samad Research, LLC"/>
    <x v="42"/>
    <m/>
    <m/>
    <m/>
    <m/>
    <m/>
    <m/>
  </r>
  <r>
    <s v="Frédéric AUTRAN"/>
    <x v="1"/>
    <x v="2207"/>
    <m/>
    <s v="France"/>
    <s v="Airbus Defence &amp; Space"/>
    <x v="0"/>
    <m/>
    <m/>
    <m/>
    <m/>
    <m/>
    <m/>
  </r>
  <r>
    <s v="Herbert Schwartz"/>
    <x v="1"/>
    <x v="2207"/>
    <m/>
    <s v="Germany"/>
    <m/>
    <x v="3"/>
    <m/>
    <m/>
    <m/>
    <m/>
    <m/>
    <m/>
  </r>
  <r>
    <s v="Christina Bain"/>
    <x v="2"/>
    <x v="2208"/>
    <d v="2025-11-15T00:00:00"/>
    <s v="United States"/>
    <s v="Lockheed Martin Corporation"/>
    <x v="76"/>
    <m/>
    <m/>
    <m/>
    <m/>
    <m/>
    <m/>
  </r>
  <r>
    <s v="Daniel M. &quot;Dan&quot; Foster"/>
    <x v="2"/>
    <x v="2208"/>
    <d v="2025-11-15T00:00:00"/>
    <s v="United States"/>
    <m/>
    <x v="42"/>
    <m/>
    <m/>
    <m/>
    <m/>
    <m/>
    <m/>
  </r>
  <r>
    <s v="Andrew Furber"/>
    <x v="2"/>
    <x v="2209"/>
    <d v="2025-11-14T00:00:00"/>
    <s v="United States"/>
    <s v="Booz Allen Hamilton Inc."/>
    <x v="19"/>
    <m/>
    <m/>
    <m/>
    <m/>
    <m/>
    <m/>
  </r>
  <r>
    <s v="Kenneth R. Zaleski"/>
    <x v="1"/>
    <x v="2209"/>
    <m/>
    <s v="United States"/>
    <s v="Lockheed Martin Corporation"/>
    <x v="29"/>
    <m/>
    <m/>
    <m/>
    <m/>
    <m/>
    <m/>
  </r>
  <r>
    <s v="Alexander P. Lee"/>
    <x v="2"/>
    <x v="2210"/>
    <d v="2025-11-13T00:00:00"/>
    <s v="United States"/>
    <s v="Johns Hopkins Applied Physics Lab"/>
    <x v="50"/>
    <m/>
    <m/>
    <m/>
    <m/>
    <m/>
    <m/>
  </r>
  <r>
    <s v="Richard A. Weakley"/>
    <x v="2"/>
    <x v="2211"/>
    <d v="2025-11-10T00:00:00"/>
    <s v="United States"/>
    <s v="Range Generation Next (RGNext) LLC"/>
    <x v="17"/>
    <m/>
    <m/>
    <m/>
    <m/>
    <m/>
    <m/>
  </r>
  <r>
    <s v="Thomas E. &quot;Tom&quot; McCullough"/>
    <x v="2"/>
    <x v="2212"/>
    <d v="2025-11-09T00:00:00"/>
    <s v="United States"/>
    <s v="Leidos, Inc."/>
    <x v="19"/>
    <m/>
    <m/>
    <m/>
    <m/>
    <m/>
    <m/>
  </r>
  <r>
    <s v="Zoe Pappas-Cipriano"/>
    <x v="2"/>
    <x v="2212"/>
    <d v="2025-11-09T00:00:00"/>
    <s v="United States"/>
    <s v="Lockheed Martin Corporation"/>
    <x v="29"/>
    <m/>
    <m/>
    <m/>
    <m/>
    <m/>
    <m/>
  </r>
  <r>
    <s v="Emmet C. &quot;Rusty&quot; Eckman III"/>
    <x v="1"/>
    <x v="2213"/>
    <m/>
    <s v="United States"/>
    <s v="Northrop Grumman Corporation"/>
    <x v="42"/>
    <m/>
    <m/>
    <m/>
    <m/>
    <m/>
    <m/>
  </r>
  <r>
    <s v="Christine M. Edwards"/>
    <x v="2"/>
    <x v="2214"/>
    <d v="2025-11-04T00:00:00"/>
    <s v="United States"/>
    <s v="Lockheed Martin Corporation"/>
    <x v="2"/>
    <m/>
    <m/>
    <m/>
    <m/>
    <m/>
    <m/>
  </r>
  <r>
    <s v="Leslie R. &quot;Les&quot; McLaughlin"/>
    <x v="2"/>
    <x v="2214"/>
    <d v="2025-11-04T00:00:00"/>
    <s v="United States"/>
    <s v="Lockheed Martin Corporation"/>
    <x v="29"/>
    <m/>
    <m/>
    <m/>
    <m/>
    <m/>
    <m/>
  </r>
  <r>
    <s v="Thomas Walsh"/>
    <x v="2"/>
    <x v="2214"/>
    <d v="2025-11-04T00:00:00"/>
    <s v="United States"/>
    <s v="Leidos"/>
    <x v="19"/>
    <m/>
    <m/>
    <m/>
    <m/>
    <m/>
    <m/>
  </r>
  <r>
    <s v="Alfons Funk"/>
    <x v="2"/>
    <x v="2215"/>
    <d v="2026-02-12T00:00:00"/>
    <s v="Germany"/>
    <s v="AIRBUS"/>
    <x v="3"/>
    <m/>
    <m/>
    <m/>
    <m/>
    <m/>
    <m/>
  </r>
  <r>
    <s v="Joseph D. Bull"/>
    <x v="2"/>
    <x v="2216"/>
    <d v="2025-11-01T00:00:00"/>
    <s v="United States"/>
    <s v="Booz Allen Hamilton Inc."/>
    <x v="42"/>
    <m/>
    <m/>
    <m/>
    <m/>
    <m/>
    <m/>
  </r>
  <r>
    <s v="Andrew Huttner"/>
    <x v="2"/>
    <x v="2217"/>
    <d v="2025-10-31T00:00:00"/>
    <s v="United States"/>
    <m/>
    <x v="19"/>
    <m/>
    <m/>
    <m/>
    <m/>
    <m/>
    <m/>
  </r>
  <r>
    <s v="Sergio Rodriguez Moreno"/>
    <x v="2"/>
    <x v="2218"/>
    <d v="2025-12-12T00:00:00"/>
    <s v="Spain"/>
    <s v="AIRBUS"/>
    <x v="76"/>
    <m/>
    <m/>
    <m/>
    <m/>
    <m/>
    <m/>
  </r>
  <r>
    <s v="Willie E. &quot;Will&quot; Billingslea"/>
    <x v="2"/>
    <x v="2218"/>
    <d v="2025-10-29T00:00:00"/>
    <s v="United States"/>
    <s v="Leidos"/>
    <x v="19"/>
    <m/>
    <m/>
    <m/>
    <m/>
    <m/>
    <m/>
  </r>
  <r>
    <s v="Andrew D. &quot;Andy&quot; Unwin"/>
    <x v="2"/>
    <x v="2219"/>
    <d v="2026-10-19T00:00:00"/>
    <s v="United States"/>
    <s v="Booz Allen Hamilton Inc."/>
    <x v="2"/>
    <m/>
    <m/>
    <m/>
    <m/>
    <m/>
    <m/>
  </r>
  <r>
    <s v="Karen Murphy"/>
    <x v="2"/>
    <x v="2220"/>
    <d v="2025-10-27T00:00:00"/>
    <s v="United States"/>
    <s v="Jacobs Technology"/>
    <x v="25"/>
    <m/>
    <m/>
    <m/>
    <m/>
    <m/>
    <m/>
  </r>
  <r>
    <s v="Lynda J. Allen"/>
    <x v="1"/>
    <x v="2221"/>
    <m/>
    <s v="United States"/>
    <s v="O. Technical Solutions"/>
    <x v="2"/>
    <m/>
    <m/>
    <m/>
    <m/>
    <m/>
    <m/>
  </r>
  <r>
    <s v="Thomas M. Shortell"/>
    <x v="2"/>
    <x v="2221"/>
    <d v="2025-10-24T00:00:00"/>
    <s v="United States"/>
    <s v="Lockheed Martin Corporation"/>
    <x v="29"/>
    <m/>
    <m/>
    <m/>
    <m/>
    <m/>
    <m/>
  </r>
  <r>
    <s v="Lorrie H. Pharmer"/>
    <x v="2"/>
    <x v="2222"/>
    <d v="2025-10-20T00:00:00"/>
    <s v="United States"/>
    <s v="RGNext"/>
    <x v="17"/>
    <m/>
    <m/>
    <m/>
    <m/>
    <m/>
    <m/>
  </r>
  <r>
    <s v="Sally Wilkinson"/>
    <x v="2"/>
    <x v="2222"/>
    <d v="2025-10-20T00:00:00"/>
    <s v="United States"/>
    <s v="RGNext"/>
    <x v="17"/>
    <m/>
    <m/>
    <m/>
    <m/>
    <m/>
    <m/>
  </r>
  <r>
    <s v="Mariano Herrera Rubio"/>
    <x v="2"/>
    <x v="2223"/>
    <d v="2025-12-15T00:00:00"/>
    <s v="Spain"/>
    <s v="Airbus"/>
    <x v="48"/>
    <m/>
    <m/>
    <m/>
    <m/>
    <m/>
    <m/>
  </r>
  <r>
    <s v="Brian Cummings"/>
    <x v="2"/>
    <x v="2224"/>
    <d v="2025-10-13T00:00:00"/>
    <s v="United States"/>
    <m/>
    <x v="76"/>
    <m/>
    <m/>
    <m/>
    <m/>
    <m/>
    <m/>
  </r>
  <r>
    <s v="Lenny Delligatti"/>
    <x v="2"/>
    <x v="2224"/>
    <d v="2025-10-13T00:00:00"/>
    <s v="United States"/>
    <s v="Delligatti Associates, LLC"/>
    <x v="58"/>
    <m/>
    <m/>
    <m/>
    <m/>
    <m/>
    <m/>
  </r>
  <r>
    <s v="Douglas Golding"/>
    <x v="2"/>
    <x v="2225"/>
    <d v="2025-10-12T00:00:00"/>
    <s v="United States"/>
    <s v="Lockheed Martin Corporation"/>
    <x v="2"/>
    <m/>
    <m/>
    <m/>
    <m/>
    <m/>
    <m/>
  </r>
  <r>
    <s v="Claudio Calisti Tassini"/>
    <x v="2"/>
    <x v="2226"/>
    <d v="2025-10-11T00:00:00"/>
    <s v="Italy"/>
    <s v="ASTER"/>
    <x v="32"/>
    <m/>
    <m/>
    <m/>
    <m/>
    <m/>
    <m/>
  </r>
  <r>
    <s v="Charles A. &quot;Chuck&quot; Bilbey"/>
    <x v="2"/>
    <x v="2227"/>
    <d v="2025-10-07T00:00:00"/>
    <s v="United States"/>
    <s v="Oasis Technology and Engineering"/>
    <x v="58"/>
    <m/>
    <m/>
    <m/>
    <m/>
    <m/>
    <m/>
  </r>
  <r>
    <s v="John R. Alexovich"/>
    <x v="1"/>
    <x v="2227"/>
    <m/>
    <s v="United States"/>
    <s v="LinQuest Corporation"/>
    <x v="26"/>
    <m/>
    <m/>
    <m/>
    <m/>
    <m/>
    <m/>
  </r>
  <r>
    <s v="Michael Pasquariello"/>
    <x v="2"/>
    <x v="2228"/>
    <d v="2025-12-12T00:00:00"/>
    <s v="Germany"/>
    <s v="Airbus Defense and Space GmbH"/>
    <x v="76"/>
    <m/>
    <m/>
    <m/>
    <m/>
    <m/>
    <m/>
  </r>
  <r>
    <s v="George Ryan"/>
    <x v="2"/>
    <x v="2229"/>
    <d v="2028-09-29T00:00:00"/>
    <s v="United States"/>
    <m/>
    <x v="42"/>
    <m/>
    <m/>
    <m/>
    <m/>
    <m/>
    <m/>
  </r>
  <r>
    <s v="Clinton L. Hilliard"/>
    <x v="2"/>
    <x v="2230"/>
    <d v="2025-09-27T00:00:00"/>
    <s v="United States"/>
    <s v="CACI International"/>
    <x v="42"/>
    <m/>
    <m/>
    <m/>
    <m/>
    <m/>
    <m/>
  </r>
  <r>
    <s v="Michael R. &quot;Mike&quot; Gruer"/>
    <x v="2"/>
    <x v="2230"/>
    <d v="2025-09-27T00:00:00"/>
    <s v="United States"/>
    <s v="Sandia National Laboratories"/>
    <x v="37"/>
    <m/>
    <m/>
    <m/>
    <m/>
    <m/>
    <m/>
  </r>
  <r>
    <s v="Michael E. &quot;Mike&quot; Krueger"/>
    <x v="1"/>
    <x v="2231"/>
    <m/>
    <s v="United States"/>
    <s v="ASE Services, INC"/>
    <x v="26"/>
    <m/>
    <m/>
    <m/>
    <m/>
    <m/>
    <m/>
  </r>
  <r>
    <s v="Ian J. Phillips"/>
    <x v="1"/>
    <x v="2232"/>
    <m/>
    <s v="United States"/>
    <s v="Lockheed Martin Corporation"/>
    <x v="59"/>
    <m/>
    <m/>
    <m/>
    <m/>
    <m/>
    <m/>
  </r>
  <r>
    <s v="Marcello Tosetto"/>
    <x v="2"/>
    <x v="2233"/>
    <d v="2025-09-22T00:00:00"/>
    <s v="Germany"/>
    <s v="Airbus Defence and Space GmbH"/>
    <x v="3"/>
    <m/>
    <m/>
    <m/>
    <m/>
    <m/>
    <m/>
  </r>
  <r>
    <s v="Devan M. Jones"/>
    <x v="2"/>
    <x v="2234"/>
    <d v="2025-09-19T00:00:00"/>
    <s v="United States"/>
    <s v="BRILLIANT MINDS COMBINED"/>
    <x v="50"/>
    <m/>
    <m/>
    <m/>
    <m/>
    <m/>
    <m/>
  </r>
  <r>
    <s v="Corley P. &quot;Beau&quot; Senyard Jr."/>
    <x v="1"/>
    <x v="2235"/>
    <m/>
    <s v="United States"/>
    <s v="Strategic Control Sciences"/>
    <x v="19"/>
    <m/>
    <m/>
    <m/>
    <m/>
    <m/>
    <m/>
  </r>
  <r>
    <s v="John C. Boccio"/>
    <x v="1"/>
    <x v="2235"/>
    <m/>
    <s v="United States"/>
    <s v="Peraton"/>
    <x v="42"/>
    <m/>
    <m/>
    <m/>
    <m/>
    <m/>
    <m/>
  </r>
  <r>
    <s v="Sanjay Arora"/>
    <x v="2"/>
    <x v="2236"/>
    <d v="2025-09-17T00:00:00"/>
    <s v="United States"/>
    <m/>
    <x v="19"/>
    <m/>
    <m/>
    <m/>
    <m/>
    <m/>
    <m/>
  </r>
  <r>
    <s v="John Bollinger"/>
    <x v="2"/>
    <x v="2237"/>
    <d v="2026-07-20T00:00:00"/>
    <s v="United States"/>
    <s v="US Navy (DoD)"/>
    <x v="65"/>
    <m/>
    <m/>
    <m/>
    <m/>
    <m/>
    <m/>
  </r>
  <r>
    <s v="Florian Biechele"/>
    <x v="2"/>
    <x v="2238"/>
    <d v="2025-12-12T00:00:00"/>
    <s v="Germany"/>
    <s v="AIRBUS"/>
    <x v="76"/>
    <m/>
    <m/>
    <m/>
    <m/>
    <m/>
    <m/>
  </r>
  <r>
    <s v="Andrew A. Grey"/>
    <x v="2"/>
    <x v="2239"/>
    <d v="2025-08-30T00:00:00"/>
    <s v="United States"/>
    <s v="LinQuest Corporation"/>
    <x v="26"/>
    <m/>
    <m/>
    <m/>
    <m/>
    <m/>
    <m/>
  </r>
  <r>
    <s v="Andrew W. Campbell"/>
    <x v="2"/>
    <x v="2240"/>
    <d v="2025-08-29T00:00:00"/>
    <s v="United States"/>
    <s v="Lockheed Martin Corporation"/>
    <x v="75"/>
    <m/>
    <m/>
    <m/>
    <m/>
    <m/>
    <m/>
  </r>
  <r>
    <s v="Jason L. Johnson"/>
    <x v="2"/>
    <x v="2241"/>
    <d v="2025-08-25T00:00:00"/>
    <s v="United States"/>
    <s v="Lockheed Martin Corporation"/>
    <x v="76"/>
    <m/>
    <m/>
    <m/>
    <m/>
    <m/>
    <m/>
  </r>
  <r>
    <s v="Steven W. Mitchell"/>
    <x v="1"/>
    <x v="2241"/>
    <m/>
    <s v="United States"/>
    <s v="Lockheed Martin Corporation"/>
    <x v="19"/>
    <m/>
    <m/>
    <m/>
    <m/>
    <m/>
    <m/>
  </r>
  <r>
    <s v="Richard &quot;Rich&quot; Winslow"/>
    <x v="2"/>
    <x v="2242"/>
    <d v="2025-08-24T00:00:00"/>
    <s v="United States"/>
    <s v="York Space Systems"/>
    <x v="29"/>
    <m/>
    <m/>
    <m/>
    <m/>
    <m/>
    <m/>
  </r>
  <r>
    <s v="Brandon Sade"/>
    <x v="2"/>
    <x v="2243"/>
    <d v="2025-08-23T00:00:00"/>
    <s v="United States"/>
    <s v="NIWC Atlantic (DoD)"/>
    <x v="75"/>
    <m/>
    <m/>
    <m/>
    <m/>
    <m/>
    <m/>
  </r>
  <r>
    <s v="Carel Peacock"/>
    <x v="2"/>
    <x v="2244"/>
    <d v="2025-08-22T00:00:00"/>
    <s v="United States"/>
    <s v="US Navy (DoD)"/>
    <x v="76"/>
    <m/>
    <m/>
    <m/>
    <m/>
    <m/>
    <m/>
  </r>
  <r>
    <s v="Abdullah Alshammary"/>
    <x v="2"/>
    <x v="2245"/>
    <d v="2025-08-21T00:00:00"/>
    <s v="Saudi Arabia"/>
    <s v="SAMI"/>
    <x v="10"/>
    <m/>
    <m/>
    <m/>
    <m/>
    <m/>
    <m/>
  </r>
  <r>
    <s v="Brad Ayres"/>
    <x v="0"/>
    <x v="2246"/>
    <d v="2028-08-18T00:00:00"/>
    <s v="United States"/>
    <s v="US Department of Defense"/>
    <x v="54"/>
    <m/>
    <m/>
    <m/>
    <m/>
    <m/>
    <m/>
  </r>
  <r>
    <s v="Clark I. Scrandis"/>
    <x v="2"/>
    <x v="2247"/>
    <d v="2025-08-17T00:00:00"/>
    <s v="United States"/>
    <s v="Booz Allen Hamilton Inc."/>
    <x v="42"/>
    <m/>
    <m/>
    <m/>
    <m/>
    <m/>
    <m/>
  </r>
  <r>
    <s v="Martin N. Brown"/>
    <x v="2"/>
    <x v="2248"/>
    <d v="2025-08-14T00:00:00"/>
    <s v="United Kingdom"/>
    <s v="Arup"/>
    <x v="12"/>
    <m/>
    <m/>
    <m/>
    <m/>
    <m/>
    <m/>
  </r>
  <r>
    <s v="Sukru B. Tuncturk"/>
    <x v="2"/>
    <x v="2249"/>
    <d v="2025-08-13T00:00:00"/>
    <s v="United States"/>
    <m/>
    <x v="44"/>
    <m/>
    <m/>
    <m/>
    <m/>
    <m/>
    <m/>
  </r>
  <r>
    <s v="James D. &quot;Jim&quot; Smith"/>
    <x v="1"/>
    <x v="2250"/>
    <m/>
    <s v="United States"/>
    <s v="Lockheed Martin Corporation"/>
    <x v="59"/>
    <m/>
    <m/>
    <m/>
    <m/>
    <m/>
    <m/>
  </r>
  <r>
    <s v="Michael A. Sherman"/>
    <x v="0"/>
    <x v="2250"/>
    <d v="2028-08-08T00:00:00"/>
    <s v="United States"/>
    <s v="Cask"/>
    <x v="27"/>
    <m/>
    <m/>
    <m/>
    <m/>
    <m/>
    <m/>
  </r>
  <r>
    <s v="Anthony &quot;Tony&quot; LiCausi"/>
    <x v="1"/>
    <x v="2251"/>
    <m/>
    <s v="United States"/>
    <s v="Booz Allen Hamilton Inc."/>
    <x v="54"/>
    <m/>
    <m/>
    <m/>
    <m/>
    <m/>
    <m/>
  </r>
  <r>
    <s v="John M. Allen"/>
    <x v="2"/>
    <x v="2252"/>
    <d v="2025-07-31T00:00:00"/>
    <s v="United States"/>
    <s v="High Proof Solutions, LLC"/>
    <x v="59"/>
    <m/>
    <m/>
    <m/>
    <m/>
    <m/>
    <m/>
  </r>
  <r>
    <s v="Andy Jenkins"/>
    <x v="2"/>
    <x v="2253"/>
    <d v="2028-07-29T00:00:00"/>
    <s v="Ireland"/>
    <s v="18 Words Ltd"/>
    <x v="10"/>
    <m/>
    <m/>
    <m/>
    <m/>
    <m/>
    <m/>
  </r>
  <r>
    <s v="Germán M. Rivera Escudero"/>
    <x v="2"/>
    <x v="2254"/>
    <d v="2025-12-12T00:00:00"/>
    <s v="Spain"/>
    <s v="Airbus Defense and Space"/>
    <x v="48"/>
    <m/>
    <m/>
    <m/>
    <m/>
    <m/>
    <m/>
  </r>
  <r>
    <s v="Brian J. Groarke"/>
    <x v="2"/>
    <x v="2255"/>
    <d v="2025-07-24T00:00:00"/>
    <s v="United States"/>
    <s v="NIWC Pacific (DoD)"/>
    <x v="27"/>
    <m/>
    <m/>
    <m/>
    <m/>
    <m/>
    <m/>
  </r>
  <r>
    <s v="Cuneyt Karacan"/>
    <x v="2"/>
    <x v="2255"/>
    <d v="2028-07-24T00:00:00"/>
    <s v="Turkey"/>
    <s v="Defence and Simulation"/>
    <x v="28"/>
    <m/>
    <m/>
    <m/>
    <m/>
    <m/>
    <m/>
  </r>
  <r>
    <s v="Leonard J. &quot;Lenny&quot; Stevenson"/>
    <x v="1"/>
    <x v="2256"/>
    <m/>
    <s v="United States"/>
    <s v="ICES"/>
    <x v="19"/>
    <m/>
    <m/>
    <m/>
    <m/>
    <m/>
    <m/>
  </r>
  <r>
    <s v="Edward A. Smith"/>
    <x v="2"/>
    <x v="2257"/>
    <d v="2025-11-07T00:00:00"/>
    <s v="United States"/>
    <s v="Pacific Northwest National Laboratory"/>
    <x v="35"/>
    <m/>
    <m/>
    <m/>
    <m/>
    <m/>
    <m/>
  </r>
  <r>
    <s v="Ellen C. Ziegler"/>
    <x v="0"/>
    <x v="2257"/>
    <d v="2028-08-31T00:00:00"/>
    <s v="United States"/>
    <s v="Northrop Grumman Corporation"/>
    <x v="19"/>
    <m/>
    <m/>
    <m/>
    <m/>
    <m/>
    <m/>
  </r>
  <r>
    <s v="Sandra L. Dawson"/>
    <x v="2"/>
    <x v="2257"/>
    <d v="2028-07-21T00:00:00"/>
    <s v="United States"/>
    <s v="Lockheed Martin"/>
    <x v="75"/>
    <m/>
    <m/>
    <m/>
    <m/>
    <m/>
    <m/>
  </r>
  <r>
    <s v="Alfonso Jiménez Enríquez"/>
    <x v="2"/>
    <x v="2258"/>
    <d v="2025-07-16T00:00:00"/>
    <s v="Spain"/>
    <s v="Airbus Defence and Space SAU"/>
    <x v="48"/>
    <m/>
    <m/>
    <m/>
    <m/>
    <m/>
    <m/>
  </r>
  <r>
    <s v="Cecilia Haskins"/>
    <x v="1"/>
    <x v="2259"/>
    <m/>
    <s v="United States"/>
    <s v="NTNU - MTP and USN"/>
    <x v="36"/>
    <m/>
    <m/>
    <m/>
    <m/>
    <m/>
    <m/>
  </r>
  <r>
    <s v="Jeffrey D. Banks"/>
    <x v="2"/>
    <x v="2260"/>
    <d v="2025-07-13T00:00:00"/>
    <s v="United States"/>
    <s v="The Aerospace Corporation"/>
    <x v="19"/>
    <m/>
    <m/>
    <m/>
    <m/>
    <m/>
    <m/>
  </r>
  <r>
    <s v="Michael Seeberger"/>
    <x v="2"/>
    <x v="2261"/>
    <d v="2028-07-04T00:00:00"/>
    <s v="United States"/>
    <s v="Boston Scientific"/>
    <x v="49"/>
    <m/>
    <m/>
    <m/>
    <m/>
    <m/>
    <m/>
  </r>
  <r>
    <s v="Robert L. &quot;Bob&quot; Moore III"/>
    <x v="2"/>
    <x v="2262"/>
    <d v="2028-06-30T00:00:00"/>
    <s v="United States"/>
    <s v="Business Transformation Institute (BTI)"/>
    <x v="42"/>
    <m/>
    <m/>
    <m/>
    <m/>
    <m/>
    <m/>
  </r>
  <r>
    <s v="Thomas A. Manley"/>
    <x v="2"/>
    <x v="2262"/>
    <d v="2025-06-30T00:00:00"/>
    <s v="Australia"/>
    <s v="Decision Analysis Services"/>
    <x v="12"/>
    <m/>
    <m/>
    <m/>
    <m/>
    <m/>
    <m/>
  </r>
  <r>
    <s v="Kiffin J. Bryan"/>
    <x v="2"/>
    <x v="2263"/>
    <d v="2028-06-25T00:00:00"/>
    <s v="United States"/>
    <s v="Arcfield"/>
    <x v="75"/>
    <m/>
    <m/>
    <m/>
    <m/>
    <m/>
    <m/>
  </r>
  <r>
    <s v="Nicholas A. Livas"/>
    <x v="2"/>
    <x v="2263"/>
    <d v="2028-06-25T00:00:00"/>
    <s v="United States"/>
    <s v="Grover Consulting Services LLC"/>
    <x v="19"/>
    <m/>
    <m/>
    <m/>
    <m/>
    <m/>
    <m/>
  </r>
  <r>
    <s v="Paul Schmitt"/>
    <x v="2"/>
    <x v="2264"/>
    <d v="2028-06-23T00:00:00"/>
    <s v="United States"/>
    <s v="MassRobotics"/>
    <x v="13"/>
    <m/>
    <m/>
    <m/>
    <m/>
    <m/>
    <m/>
  </r>
  <r>
    <s v="Andrew &quot;Drew&quot; Weatherton"/>
    <x v="2"/>
    <x v="2265"/>
    <d v="2028-06-21T00:00:00"/>
    <s v="United States"/>
    <s v="Booz Allen Hamilton Inc."/>
    <x v="19"/>
    <m/>
    <m/>
    <m/>
    <m/>
    <m/>
    <m/>
  </r>
  <r>
    <s v="Lisa C. Auld"/>
    <x v="2"/>
    <x v="2266"/>
    <d v="2028-06-20T00:00:00"/>
    <s v="United States"/>
    <s v="Nexxis Solutions"/>
    <x v="19"/>
    <m/>
    <m/>
    <m/>
    <m/>
    <m/>
    <m/>
  </r>
  <r>
    <s v="Michael Nestler"/>
    <x v="2"/>
    <x v="2267"/>
    <d v="2025-09-12T00:00:00"/>
    <s v="Germany"/>
    <s v="AIRBUS"/>
    <x v="3"/>
    <m/>
    <m/>
    <m/>
    <m/>
    <m/>
    <m/>
  </r>
  <r>
    <s v="Claus Broch"/>
    <x v="2"/>
    <x v="2268"/>
    <d v="2025-06-16T00:00:00"/>
    <s v="Denmark"/>
    <s v="Demant"/>
    <x v="41"/>
    <m/>
    <m/>
    <m/>
    <m/>
    <m/>
    <m/>
  </r>
  <r>
    <s v="Kenneth M. &quot;Ken&quot; Zemrowski"/>
    <x v="1"/>
    <x v="2268"/>
    <m/>
    <s v="United States"/>
    <s v="SAIC - Retired"/>
    <x v="42"/>
    <m/>
    <m/>
    <m/>
    <m/>
    <m/>
    <m/>
  </r>
  <r>
    <s v="Christian W. Schnedler"/>
    <x v="2"/>
    <x v="2269"/>
    <d v="2025-06-13T00:00:00"/>
    <s v="United States"/>
    <s v="WestCap"/>
    <x v="19"/>
    <m/>
    <m/>
    <m/>
    <m/>
    <m/>
    <m/>
  </r>
  <r>
    <s v="Edward Medri"/>
    <x v="2"/>
    <x v="2270"/>
    <d v="2028-06-11T00:00:00"/>
    <s v="United States"/>
    <m/>
    <x v="13"/>
    <m/>
    <m/>
    <m/>
    <m/>
    <m/>
    <m/>
  </r>
  <r>
    <s v="Joseph N. &quot;Joe&quot; Conradi"/>
    <x v="2"/>
    <x v="2270"/>
    <d v="2028-06-12T00:00:00"/>
    <s v="United States"/>
    <s v="Systolic Inc"/>
    <x v="42"/>
    <m/>
    <m/>
    <m/>
    <m/>
    <m/>
    <m/>
  </r>
  <r>
    <s v="Lloyd B. Osafo"/>
    <x v="2"/>
    <x v="2270"/>
    <d v="2025-06-11T00:00:00"/>
    <s v="United States"/>
    <s v="2 Twelve Solutions"/>
    <x v="19"/>
    <m/>
    <m/>
    <m/>
    <m/>
    <m/>
    <m/>
  </r>
  <r>
    <s v="David R. Orr"/>
    <x v="2"/>
    <x v="2271"/>
    <d v="2028-06-08T00:00:00"/>
    <s v="Australia"/>
    <s v="Transport for New South Wales"/>
    <x v="12"/>
    <m/>
    <m/>
    <m/>
    <m/>
    <m/>
    <m/>
  </r>
  <r>
    <s v="Lori J. Motes"/>
    <x v="2"/>
    <x v="2271"/>
    <d v="2028-06-07T00:00:00"/>
    <s v="United States"/>
    <m/>
    <x v="58"/>
    <m/>
    <m/>
    <m/>
    <m/>
    <m/>
    <m/>
  </r>
  <r>
    <s v="Mukund Shenoi"/>
    <x v="1"/>
    <x v="2272"/>
    <m/>
    <s v="India"/>
    <s v="SKILFOSYS SCIENTIFIC"/>
    <x v="1"/>
    <m/>
    <m/>
    <m/>
    <m/>
    <m/>
    <m/>
  </r>
  <r>
    <s v="Stephen D. Allen Jr."/>
    <x v="2"/>
    <x v="2273"/>
    <d v="2028-05-31T00:00:00"/>
    <s v="United States"/>
    <s v="Sandia National Laboratories"/>
    <x v="75"/>
    <m/>
    <m/>
    <m/>
    <m/>
    <m/>
    <m/>
  </r>
  <r>
    <s v="Hans Natvig"/>
    <x v="2"/>
    <x v="2274"/>
    <d v="2028-05-30T00:00:00"/>
    <s v="Sweden"/>
    <s v="Akademiska sjukhuset"/>
    <x v="6"/>
    <m/>
    <m/>
    <m/>
    <m/>
    <m/>
    <m/>
  </r>
  <r>
    <s v="Todd Birckner"/>
    <x v="2"/>
    <x v="2275"/>
    <d v="2028-05-27T00:00:00"/>
    <s v="United States"/>
    <s v="Business Transformation Institute (BTI)"/>
    <x v="19"/>
    <m/>
    <m/>
    <m/>
    <m/>
    <m/>
    <m/>
  </r>
  <r>
    <s v="Paul D. Mattie"/>
    <x v="0"/>
    <x v="2276"/>
    <d v="2028-07-24T00:00:00"/>
    <s v="United States"/>
    <s v="KBR"/>
    <x v="54"/>
    <m/>
    <m/>
    <m/>
    <m/>
    <m/>
    <m/>
  </r>
  <r>
    <s v="Chris Waskiewicz"/>
    <x v="2"/>
    <x v="2277"/>
    <d v="2025-07-10T00:00:00"/>
    <s v="United States"/>
    <s v="Booz Allen Hamilton Inc."/>
    <x v="27"/>
    <m/>
    <m/>
    <m/>
    <m/>
    <m/>
    <m/>
  </r>
  <r>
    <s v="John A. &quot;Andy&quot; Haass"/>
    <x v="2"/>
    <x v="2278"/>
    <d v="2025-07-10T00:00:00"/>
    <s v="United States"/>
    <s v="Booz Allen Hamilton Inc."/>
    <x v="27"/>
    <m/>
    <m/>
    <m/>
    <m/>
    <m/>
    <m/>
  </r>
  <r>
    <s v="Michael W. Frazier"/>
    <x v="2"/>
    <x v="2279"/>
    <d v="2028-05-16T00:00:00"/>
    <s v="United States"/>
    <m/>
    <x v="76"/>
    <m/>
    <m/>
    <m/>
    <m/>
    <m/>
    <m/>
  </r>
  <r>
    <s v="David F. Rico"/>
    <x v="2"/>
    <x v="2280"/>
    <d v="2028-05-16T00:00:00"/>
    <s v="United States"/>
    <m/>
    <x v="42"/>
    <m/>
    <m/>
    <m/>
    <m/>
    <m/>
    <m/>
  </r>
  <r>
    <s v="Cynthia &quot;Cindy&quot; Lahoff"/>
    <x v="1"/>
    <x v="2281"/>
    <m/>
    <s v="United States"/>
    <s v="US Department of Defense"/>
    <x v="50"/>
    <m/>
    <m/>
    <m/>
    <m/>
    <m/>
    <m/>
  </r>
  <r>
    <s v="Philipp Nagel"/>
    <x v="0"/>
    <x v="2282"/>
    <d v="2028-05-12T00:00:00"/>
    <s v="Germany"/>
    <s v="Elbit Systems Deutschland GmbH"/>
    <x v="3"/>
    <m/>
    <m/>
    <m/>
    <m/>
    <m/>
    <m/>
  </r>
  <r>
    <s v="Ramesh Raju Sundara"/>
    <x v="2"/>
    <x v="2282"/>
    <d v="2025-12-28T00:00:00"/>
    <s v="India"/>
    <s v="Honeywell"/>
    <x v="76"/>
    <m/>
    <m/>
    <m/>
    <m/>
    <m/>
    <m/>
  </r>
  <r>
    <s v="Tonyetta R. Gallagher"/>
    <x v="2"/>
    <x v="2282"/>
    <d v="2028-05-05T00:00:00"/>
    <s v="United States"/>
    <s v="Northrop Grumman"/>
    <x v="2"/>
    <m/>
    <m/>
    <m/>
    <m/>
    <m/>
    <m/>
  </r>
  <r>
    <s v="Michael T. &quot;Mike&quot; Silvestri"/>
    <x v="2"/>
    <x v="2283"/>
    <d v="2028-05-05T00:00:00"/>
    <s v="United States"/>
    <s v="Steel River Corporation"/>
    <x v="42"/>
    <m/>
    <m/>
    <m/>
    <m/>
    <m/>
    <m/>
  </r>
  <r>
    <s v="Thomas J. &quot;Tom&quot; Humpton"/>
    <x v="1"/>
    <x v="2284"/>
    <m/>
    <s v="United States"/>
    <s v="Sandia National Laboratories"/>
    <x v="37"/>
    <m/>
    <m/>
    <m/>
    <m/>
    <m/>
    <m/>
  </r>
  <r>
    <s v="Adrien A. GLAS"/>
    <x v="0"/>
    <x v="2285"/>
    <d v="2028-04-25T00:00:00"/>
    <s v="France"/>
    <s v="THALES"/>
    <x v="0"/>
    <m/>
    <m/>
    <m/>
    <m/>
    <m/>
    <m/>
  </r>
  <r>
    <s v="Gary R. Smith Mr"/>
    <x v="1"/>
    <x v="2285"/>
    <m/>
    <s v="United Kingdom"/>
    <s v="Airbus Defence and Space"/>
    <x v="10"/>
    <m/>
    <m/>
    <m/>
    <m/>
    <m/>
    <m/>
  </r>
  <r>
    <s v="Harish Jayaraj"/>
    <x v="2"/>
    <x v="2286"/>
    <d v="2028-04-21T00:00:00"/>
    <s v="United States"/>
    <s v="Raytheon Corporation"/>
    <x v="42"/>
    <m/>
    <m/>
    <m/>
    <m/>
    <m/>
    <m/>
  </r>
  <r>
    <s v="Kenneth J. Seater"/>
    <x v="1"/>
    <x v="2286"/>
    <m/>
    <s v="United States"/>
    <s v="LinQuest Corporation"/>
    <x v="26"/>
    <m/>
    <m/>
    <m/>
    <m/>
    <m/>
    <m/>
  </r>
  <r>
    <s v="JASON P. BOLGER"/>
    <x v="2"/>
    <x v="2287"/>
    <d v="2028-04-21T00:00:00"/>
    <s v="United States"/>
    <s v="SAIC"/>
    <x v="75"/>
    <m/>
    <m/>
    <m/>
    <m/>
    <m/>
    <m/>
  </r>
  <r>
    <s v="Jason J. Waterfield"/>
    <x v="2"/>
    <x v="2288"/>
    <d v="2028-04-18T00:00:00"/>
    <s v="United States"/>
    <s v="Leidos"/>
    <x v="19"/>
    <m/>
    <m/>
    <m/>
    <m/>
    <m/>
    <m/>
  </r>
  <r>
    <s v="Peter T. &quot;Pete&quot; Hoffensetz"/>
    <x v="2"/>
    <x v="2289"/>
    <d v="2028-04-18T00:00:00"/>
    <s v="United States"/>
    <s v="CEA Technologies, Inc."/>
    <x v="42"/>
    <m/>
    <m/>
    <m/>
    <m/>
    <m/>
    <m/>
  </r>
  <r>
    <s v="Catherine E. Collins"/>
    <x v="2"/>
    <x v="2290"/>
    <d v="2028-04-15T00:00:00"/>
    <s v="United States"/>
    <s v="Business Transformation Institute (BTI)"/>
    <x v="42"/>
    <m/>
    <m/>
    <m/>
    <m/>
    <m/>
    <m/>
  </r>
  <r>
    <s v="Lisa M. Reuss"/>
    <x v="2"/>
    <x v="2291"/>
    <d v="2028-05-03T00:00:00"/>
    <s v="United States"/>
    <s v="US Department of Defense"/>
    <x v="19"/>
    <m/>
    <m/>
    <m/>
    <m/>
    <m/>
    <m/>
  </r>
  <r>
    <s v="Beth Wilson"/>
    <x v="1"/>
    <x v="2292"/>
    <m/>
    <s v="United States"/>
    <s v="Retired"/>
    <x v="13"/>
    <m/>
    <m/>
    <m/>
    <m/>
    <m/>
    <m/>
  </r>
  <r>
    <s v="Roland T. Brooks"/>
    <x v="2"/>
    <x v="2293"/>
    <d v="2028-03-31T00:00:00"/>
    <s v="United States"/>
    <s v="Lockheed Martin Corporation"/>
    <x v="42"/>
    <m/>
    <m/>
    <m/>
    <m/>
    <m/>
    <m/>
  </r>
  <r>
    <s v="Armand Izzo"/>
    <x v="2"/>
    <x v="2294"/>
    <d v="2028-03-20T00:00:00"/>
    <s v="United States"/>
    <s v="MTSI"/>
    <x v="17"/>
    <m/>
    <m/>
    <m/>
    <m/>
    <m/>
    <m/>
  </r>
  <r>
    <s v="Marcus Brooks"/>
    <x v="2"/>
    <x v="2294"/>
    <d v="2028-04-20T00:00:00"/>
    <s v="United States"/>
    <s v="Lockheed Martin Corporation"/>
    <x v="2"/>
    <m/>
    <m/>
    <m/>
    <m/>
    <m/>
    <m/>
  </r>
  <r>
    <s v="Winston C. Lee"/>
    <x v="1"/>
    <x v="2295"/>
    <m/>
    <s v="United States"/>
    <s v="LinQuest Corporation"/>
    <x v="26"/>
    <m/>
    <m/>
    <m/>
    <m/>
    <m/>
    <m/>
  </r>
  <r>
    <s v="Matthias Wegner"/>
    <x v="2"/>
    <x v="2296"/>
    <d v="2028-03-14T00:00:00"/>
    <s v="Germany"/>
    <s v="HENSOLDT Sensors GmbH"/>
    <x v="3"/>
    <m/>
    <m/>
    <m/>
    <m/>
    <m/>
    <m/>
  </r>
  <r>
    <s v="Francois CAHN"/>
    <x v="2"/>
    <x v="2297"/>
    <d v="2025-06-27T00:00:00"/>
    <s v="France"/>
    <s v="AIRBUS DEFENCE &amp; SPACE"/>
    <x v="0"/>
    <m/>
    <m/>
    <m/>
    <m/>
    <m/>
    <m/>
  </r>
  <r>
    <s v="Marie Huckel"/>
    <x v="2"/>
    <x v="2297"/>
    <d v="2025-06-27T00:00:00"/>
    <s v="France"/>
    <s v="Airbus"/>
    <x v="76"/>
    <m/>
    <m/>
    <m/>
    <m/>
    <m/>
    <m/>
  </r>
  <r>
    <s v="Jerret M. Sherenco"/>
    <x v="2"/>
    <x v="2298"/>
    <d v="2028-03-09T00:00:00"/>
    <s v="United States"/>
    <s v="SAIC"/>
    <x v="76"/>
    <m/>
    <m/>
    <m/>
    <m/>
    <m/>
    <m/>
  </r>
  <r>
    <s v="John Pitcher"/>
    <x v="2"/>
    <x v="2299"/>
    <d v="2028-03-08T00:00:00"/>
    <s v="United States"/>
    <s v="ManTech International Corporation"/>
    <x v="19"/>
    <m/>
    <m/>
    <m/>
    <m/>
    <m/>
    <m/>
  </r>
  <r>
    <s v="Howard S. Kanner"/>
    <x v="2"/>
    <x v="2300"/>
    <d v="2025-06-17T00:00:00"/>
    <s v="United States"/>
    <s v="FAA"/>
    <x v="17"/>
    <m/>
    <m/>
    <m/>
    <m/>
    <m/>
    <m/>
  </r>
  <r>
    <s v="Gregory W. Gorman"/>
    <x v="1"/>
    <x v="2301"/>
    <m/>
    <s v="United States"/>
    <s v="PayPal, Inc."/>
    <x v="4"/>
    <m/>
    <m/>
    <m/>
    <m/>
    <m/>
    <m/>
  </r>
  <r>
    <s v="Harry N. Newton"/>
    <x v="2"/>
    <x v="2302"/>
    <d v="2025-09-02T00:00:00"/>
    <s v="United States"/>
    <s v="Sir Isaac Analytics, LLC"/>
    <x v="17"/>
    <m/>
    <m/>
    <m/>
    <m/>
    <m/>
    <m/>
  </r>
  <r>
    <s v="Stanton D. Palmer"/>
    <x v="0"/>
    <x v="2303"/>
    <d v="2028-03-01T00:00:00"/>
    <s v="United States"/>
    <s v="Everwatch Corporation"/>
    <x v="42"/>
    <m/>
    <m/>
    <m/>
    <m/>
    <m/>
    <m/>
  </r>
  <r>
    <s v="Patricia CHAILAN"/>
    <x v="2"/>
    <x v="2304"/>
    <d v="2025-06-13T00:00:00"/>
    <s v="France"/>
    <s v="AIRBUS Defense &amp; Space"/>
    <x v="0"/>
    <m/>
    <m/>
    <m/>
    <m/>
    <m/>
    <m/>
  </r>
  <r>
    <s v="SÉBASTIEN CHAILAN"/>
    <x v="2"/>
    <x v="2304"/>
    <d v="2028-04-11T00:00:00"/>
    <s v="France"/>
    <s v="THALES SIX GTS"/>
    <x v="0"/>
    <m/>
    <m/>
    <m/>
    <m/>
    <m/>
    <m/>
  </r>
  <r>
    <s v="Matthew Wootton"/>
    <x v="0"/>
    <x v="2305"/>
    <d v="2028-02-22T00:00:00"/>
    <s v="United States"/>
    <s v="Ivani LLC"/>
    <x v="14"/>
    <m/>
    <m/>
    <m/>
    <m/>
    <m/>
    <m/>
  </r>
  <r>
    <s v="Mark R. Zesinger"/>
    <x v="2"/>
    <x v="2306"/>
    <d v="2028-02-21T00:00:00"/>
    <s v="United States"/>
    <s v="Compass, Inc."/>
    <x v="25"/>
    <m/>
    <m/>
    <m/>
    <m/>
    <m/>
    <m/>
  </r>
  <r>
    <s v="Edmund H. Conrow"/>
    <x v="1"/>
    <x v="2307"/>
    <m/>
    <s v="United States"/>
    <s v="Risk-Services.com"/>
    <x v="26"/>
    <m/>
    <m/>
    <m/>
    <m/>
    <m/>
    <m/>
  </r>
  <r>
    <s v="Mark Schaeffer"/>
    <x v="1"/>
    <x v="2308"/>
    <m/>
    <s v="United States"/>
    <s v="ManTech International Corporation"/>
    <x v="19"/>
    <m/>
    <m/>
    <m/>
    <m/>
    <m/>
    <m/>
  </r>
  <r>
    <s v="Chandru Mirchandani"/>
    <x v="1"/>
    <x v="2309"/>
    <m/>
    <s v="United States"/>
    <s v="Leidos"/>
    <x v="42"/>
    <m/>
    <m/>
    <m/>
    <m/>
    <m/>
    <m/>
  </r>
  <r>
    <s v="Nikkia Vinston"/>
    <x v="2"/>
    <x v="2309"/>
    <d v="2028-02-17T00:00:00"/>
    <s v="United States"/>
    <m/>
    <x v="76"/>
    <m/>
    <m/>
    <m/>
    <m/>
    <m/>
    <m/>
  </r>
  <r>
    <s v="Michael Gloss"/>
    <x v="2"/>
    <x v="2310"/>
    <d v="2027-05-07T00:00:00"/>
    <s v="United States"/>
    <m/>
    <x v="49"/>
    <m/>
    <m/>
    <m/>
    <m/>
    <m/>
    <m/>
  </r>
  <r>
    <s v="Christopher J. Bischoff"/>
    <x v="2"/>
    <x v="2311"/>
    <d v="2028-02-15T00:00:00"/>
    <s v="United States"/>
    <s v="Terremark"/>
    <x v="2"/>
    <m/>
    <m/>
    <m/>
    <m/>
    <m/>
    <m/>
  </r>
  <r>
    <s v="Charlene J. Burrage"/>
    <x v="2"/>
    <x v="2312"/>
    <d v="2028-02-06T00:00:00"/>
    <s v="United States"/>
    <s v="SAIC"/>
    <x v="19"/>
    <m/>
    <m/>
    <m/>
    <m/>
    <m/>
    <m/>
  </r>
  <r>
    <s v="David M. Berstein"/>
    <x v="2"/>
    <x v="2313"/>
    <d v="2026-04-26T00:00:00"/>
    <s v="United States"/>
    <s v="Entegra Systems, Inc."/>
    <x v="42"/>
    <m/>
    <m/>
    <m/>
    <m/>
    <m/>
    <m/>
  </r>
  <r>
    <s v="Jake Hertenstein"/>
    <x v="2"/>
    <x v="2314"/>
    <d v="2027-03-15T00:00:00"/>
    <s v="United States"/>
    <s v="The Boeing Company"/>
    <x v="14"/>
    <m/>
    <m/>
    <m/>
    <m/>
    <m/>
    <m/>
  </r>
  <r>
    <s v="Christine R. Bessio"/>
    <x v="2"/>
    <x v="2315"/>
    <d v="2027-01-19T00:00:00"/>
    <s v="United States"/>
    <m/>
    <x v="19"/>
    <m/>
    <m/>
    <m/>
    <m/>
    <m/>
    <m/>
  </r>
  <r>
    <s v="Paul A. Ross"/>
    <x v="2"/>
    <x v="2316"/>
    <d v="2028-01-17T00:00:00"/>
    <s v="United States"/>
    <s v="Department of Homeland Security"/>
    <x v="19"/>
    <m/>
    <m/>
    <m/>
    <m/>
    <m/>
    <m/>
  </r>
  <r>
    <s v="Daniel Ersson"/>
    <x v="2"/>
    <x v="2317"/>
    <d v="2027-01-13T00:00:00"/>
    <s v="Sweden"/>
    <s v="Saab AB"/>
    <x v="6"/>
    <m/>
    <m/>
    <m/>
    <m/>
    <m/>
    <m/>
  </r>
  <r>
    <s v="Brooke M. Borek"/>
    <x v="2"/>
    <x v="2318"/>
    <d v="2028-06-02T00:00:00"/>
    <s v="United States"/>
    <s v="Hazemag USA"/>
    <x v="52"/>
    <m/>
    <m/>
    <m/>
    <m/>
    <m/>
    <m/>
  </r>
  <r>
    <s v="Matthew Rice"/>
    <x v="2"/>
    <x v="2319"/>
    <d v="2028-01-09T00:00:00"/>
    <s v="United States"/>
    <s v="Data Sync Technologies"/>
    <x v="42"/>
    <m/>
    <m/>
    <m/>
    <m/>
    <m/>
    <m/>
  </r>
  <r>
    <s v="Danny L. Anderson"/>
    <x v="1"/>
    <x v="2320"/>
    <m/>
    <s v="United States"/>
    <s v="Idaho National Laboratory"/>
    <x v="5"/>
    <m/>
    <m/>
    <m/>
    <m/>
    <m/>
    <m/>
  </r>
  <r>
    <s v="Lubna Khaled-Noveloso"/>
    <x v="2"/>
    <x v="2321"/>
    <d v="2028-01-05T00:00:00"/>
    <s v="United States"/>
    <s v="Ground Vehicle Systems Center"/>
    <x v="16"/>
    <m/>
    <m/>
    <m/>
    <m/>
    <m/>
    <m/>
  </r>
  <r>
    <s v="Steve R. Leonard"/>
    <x v="2"/>
    <x v="2322"/>
    <d v="2028-01-03T00:00:00"/>
    <s v="United States"/>
    <s v="Northrop Grumman Corporation"/>
    <x v="42"/>
    <m/>
    <m/>
    <m/>
    <m/>
    <m/>
    <m/>
  </r>
  <r>
    <s v="Douglas Westphal"/>
    <x v="1"/>
    <x v="2323"/>
    <m/>
    <s v="United States"/>
    <s v="SAIC"/>
    <x v="19"/>
    <m/>
    <m/>
    <m/>
    <m/>
    <m/>
    <m/>
  </r>
  <r>
    <s v="Neil A. Costanzo"/>
    <x v="2"/>
    <x v="2324"/>
    <d v="2027-12-26T00:00:00"/>
    <s v="United States"/>
    <s v="TensleyConsulting"/>
    <x v="42"/>
    <m/>
    <m/>
    <m/>
    <m/>
    <m/>
    <m/>
  </r>
  <r>
    <s v="Gregory J. &quot;Greg&quot; Pierce"/>
    <x v="2"/>
    <x v="2325"/>
    <d v="2027-12-21T00:00:00"/>
    <s v="United States"/>
    <s v="NASA JSC"/>
    <x v="58"/>
    <m/>
    <m/>
    <m/>
    <m/>
    <m/>
    <m/>
  </r>
  <r>
    <s v="Thomas J. &quot;Tom&quot; Connare Jr."/>
    <x v="1"/>
    <x v="2326"/>
    <m/>
    <s v="United States"/>
    <s v="The Aerospace Corp"/>
    <x v="26"/>
    <m/>
    <m/>
    <m/>
    <m/>
    <m/>
    <m/>
  </r>
  <r>
    <s v="EleanoraAnn D. &quot;Ellie&quot; Gianni"/>
    <x v="1"/>
    <x v="2327"/>
    <m/>
    <s v="United States"/>
    <s v="Johns Hopkins University"/>
    <x v="52"/>
    <m/>
    <m/>
    <m/>
    <m/>
    <m/>
    <m/>
  </r>
  <r>
    <s v="Regis DUMOND"/>
    <x v="2"/>
    <x v="2327"/>
    <d v="2027-12-19T00:00:00"/>
    <s v="France"/>
    <s v="FRANCE PUBLICATIONS"/>
    <x v="0"/>
    <m/>
    <m/>
    <m/>
    <m/>
    <m/>
    <m/>
  </r>
  <r>
    <s v="Scott D. Sampson"/>
    <x v="2"/>
    <x v="2327"/>
    <d v="2027-12-19T00:00:00"/>
    <s v="United States"/>
    <s v="DRS Technologies, Inc."/>
    <x v="25"/>
    <m/>
    <m/>
    <m/>
    <m/>
    <m/>
    <m/>
  </r>
  <r>
    <s v="Antony G. &quot;Tony&quot; Williams"/>
    <x v="1"/>
    <x v="2328"/>
    <m/>
    <s v="United States"/>
    <s v="Axiom Space"/>
    <x v="58"/>
    <m/>
    <m/>
    <m/>
    <m/>
    <m/>
    <m/>
  </r>
  <r>
    <s v="Karen A. Raggio"/>
    <x v="2"/>
    <x v="2329"/>
    <d v="2027-12-14T00:00:00"/>
    <s v="United States"/>
    <s v="BAE Systems"/>
    <x v="16"/>
    <m/>
    <m/>
    <m/>
    <m/>
    <m/>
    <m/>
  </r>
  <r>
    <s v="Martin Geisreiter"/>
    <x v="1"/>
    <x v="2330"/>
    <m/>
    <s v="Germany"/>
    <m/>
    <x v="3"/>
    <m/>
    <m/>
    <m/>
    <m/>
    <m/>
    <m/>
  </r>
  <r>
    <s v="Daniel C. Streller"/>
    <x v="2"/>
    <x v="2331"/>
    <d v="2028-06-27T00:00:00"/>
    <s v="Germany"/>
    <s v="Hensoldt"/>
    <x v="76"/>
    <m/>
    <m/>
    <m/>
    <m/>
    <m/>
    <m/>
  </r>
  <r>
    <s v="Mathias Staf"/>
    <x v="2"/>
    <x v="2332"/>
    <d v="2027-12-03T00:00:00"/>
    <s v="Sweden"/>
    <s v="CAG Consoden AB"/>
    <x v="6"/>
    <m/>
    <m/>
    <m/>
    <m/>
    <m/>
    <m/>
  </r>
  <r>
    <s v="Xavier Comby"/>
    <x v="2"/>
    <x v="2333"/>
    <d v="2027-11-29T00:00:00"/>
    <s v="Switzerland"/>
    <s v="armasuisse"/>
    <x v="9"/>
    <m/>
    <m/>
    <m/>
    <m/>
    <m/>
    <m/>
  </r>
  <r>
    <s v="Ignacio Molina-Vela"/>
    <x v="2"/>
    <x v="2334"/>
    <d v="2027-11-28T00:00:00"/>
    <s v="Spain"/>
    <s v="AIRBUS"/>
    <x v="48"/>
    <m/>
    <m/>
    <m/>
    <m/>
    <m/>
    <m/>
  </r>
  <r>
    <s v="Frank DiBartolomeo"/>
    <x v="2"/>
    <x v="2335"/>
    <d v="2027-11-25T00:00:00"/>
    <s v="United States"/>
    <s v="DiBartolomeo Consulting International (DCI), LLC"/>
    <x v="19"/>
    <m/>
    <m/>
    <m/>
    <m/>
    <m/>
    <m/>
  </r>
  <r>
    <s v="Jon L. Barr"/>
    <x v="2"/>
    <x v="2335"/>
    <d v="2027-11-25T00:00:00"/>
    <s v="United States"/>
    <s v="Pacific Northwest National Laboratory"/>
    <x v="31"/>
    <m/>
    <m/>
    <m/>
    <m/>
    <m/>
    <m/>
  </r>
  <r>
    <s v="Elsa M. Sebastian"/>
    <x v="2"/>
    <x v="2336"/>
    <d v="2027-11-15T00:00:00"/>
    <s v="United States"/>
    <s v="Supernal"/>
    <x v="76"/>
    <m/>
    <m/>
    <m/>
    <m/>
    <m/>
    <m/>
  </r>
  <r>
    <s v="Timothy G. Kramer"/>
    <x v="2"/>
    <x v="2337"/>
    <d v="2027-11-14T00:00:00"/>
    <s v="United States"/>
    <s v="Northrop Grumman"/>
    <x v="49"/>
    <m/>
    <m/>
    <m/>
    <m/>
    <m/>
    <m/>
  </r>
  <r>
    <s v="Tanya G. Zanders"/>
    <x v="2"/>
    <x v="2338"/>
    <d v="2027-11-05T00:00:00"/>
    <s v="United States"/>
    <s v="BAH"/>
    <x v="42"/>
    <m/>
    <m/>
    <m/>
    <m/>
    <m/>
    <m/>
  </r>
  <r>
    <s v="Klaus Wentsch"/>
    <x v="1"/>
    <x v="2339"/>
    <m/>
    <s v="Germany"/>
    <s v="Airbus"/>
    <x v="3"/>
    <m/>
    <m/>
    <m/>
    <m/>
    <m/>
    <m/>
  </r>
  <r>
    <s v="Marsha V. Weiskopf"/>
    <x v="1"/>
    <x v="2339"/>
    <m/>
    <s v="United States"/>
    <s v="The Aerospace Corporation"/>
    <x v="26"/>
    <m/>
    <m/>
    <m/>
    <m/>
    <m/>
    <m/>
  </r>
  <r>
    <s v="Bob Kenley"/>
    <x v="1"/>
    <x v="2340"/>
    <m/>
    <s v="United States"/>
    <s v="Purdue University"/>
    <x v="56"/>
    <m/>
    <m/>
    <m/>
    <m/>
    <m/>
    <m/>
  </r>
  <r>
    <s v="Volker Klasen"/>
    <x v="2"/>
    <x v="2341"/>
    <d v="2027-10-30T00:00:00"/>
    <s v="Germany"/>
    <s v="AIRBUS"/>
    <x v="9"/>
    <m/>
    <m/>
    <m/>
    <m/>
    <m/>
    <m/>
  </r>
  <r>
    <s v="Gregory &quot;Greg&quot; Bulla"/>
    <x v="2"/>
    <x v="2342"/>
    <d v="2027-10-23T00:00:00"/>
    <s v="United States"/>
    <s v="SAIC"/>
    <x v="27"/>
    <m/>
    <m/>
    <m/>
    <m/>
    <m/>
    <m/>
  </r>
  <r>
    <s v="B &quot;Bee&quot; Azan"/>
    <x v="2"/>
    <x v="2343"/>
    <d v="2027-10-14T00:00:00"/>
    <s v="United States"/>
    <m/>
    <x v="42"/>
    <m/>
    <m/>
    <m/>
    <m/>
    <m/>
    <m/>
  </r>
  <r>
    <s v="Glen L. Francisco"/>
    <x v="2"/>
    <x v="2344"/>
    <d v="2027-10-09T00:00:00"/>
    <s v="United States"/>
    <m/>
    <x v="58"/>
    <m/>
    <m/>
    <m/>
    <m/>
    <m/>
    <m/>
  </r>
  <r>
    <s v="Stefan K. Haubrichs"/>
    <x v="2"/>
    <x v="2345"/>
    <d v="2028-02-26T00:00:00"/>
    <s v="Germany"/>
    <s v="AIRBUS Defence and Space"/>
    <x v="3"/>
    <m/>
    <m/>
    <m/>
    <m/>
    <m/>
    <m/>
  </r>
  <r>
    <s v="David K. Chau"/>
    <x v="2"/>
    <x v="2346"/>
    <d v="2027-12-15T00:00:00"/>
    <s v="United States"/>
    <s v="US Army DEVCOM-Armaments Center"/>
    <x v="75"/>
    <m/>
    <m/>
    <m/>
    <m/>
    <m/>
    <m/>
  </r>
  <r>
    <s v="Paul Severance"/>
    <x v="2"/>
    <x v="2347"/>
    <d v="2027-10-01T00:00:00"/>
    <s v="United States"/>
    <m/>
    <x v="19"/>
    <m/>
    <m/>
    <m/>
    <m/>
    <m/>
    <m/>
  </r>
  <r>
    <s v="Stephen L. Ray PhD"/>
    <x v="2"/>
    <x v="2348"/>
    <d v="2027-11-01T00:00:00"/>
    <s v="United States"/>
    <s v="BAE"/>
    <x v="19"/>
    <m/>
    <m/>
    <m/>
    <m/>
    <m/>
    <m/>
  </r>
  <r>
    <s v="Steven Bailey"/>
    <x v="2"/>
    <x v="2348"/>
    <d v="2027-09-30T00:00:00"/>
    <s v="Canada"/>
    <s v="TSR Engineering"/>
    <x v="50"/>
    <m/>
    <m/>
    <m/>
    <m/>
    <m/>
    <m/>
  </r>
  <r>
    <s v="Alyssa Y. Mroczek"/>
    <x v="2"/>
    <x v="2349"/>
    <d v="2027-09-27T00:00:00"/>
    <s v="United States"/>
    <s v="US Department of Defense"/>
    <x v="76"/>
    <m/>
    <m/>
    <m/>
    <m/>
    <m/>
    <m/>
  </r>
  <r>
    <s v="Jessica F. Mubaraki"/>
    <x v="2"/>
    <x v="2349"/>
    <d v="2027-09-27T00:00:00"/>
    <s v="United States"/>
    <s v="Booz Allen Hamilton Inc."/>
    <x v="26"/>
    <m/>
    <m/>
    <m/>
    <m/>
    <m/>
    <m/>
  </r>
  <r>
    <s v="Brian Q. Meek"/>
    <x v="2"/>
    <x v="2350"/>
    <d v="2027-10-03T00:00:00"/>
    <s v="United States"/>
    <s v="Harris Corporation"/>
    <x v="42"/>
    <m/>
    <m/>
    <m/>
    <m/>
    <m/>
    <m/>
  </r>
  <r>
    <s v="Jennifer E. &quot;Jen&quot; Stuckey"/>
    <x v="2"/>
    <x v="2351"/>
    <d v="2027-09-16T00:00:00"/>
    <s v="United States"/>
    <s v="Sitecore"/>
    <x v="29"/>
    <m/>
    <m/>
    <m/>
    <m/>
    <m/>
    <m/>
  </r>
  <r>
    <s v="Daniel &quot;Dan&quot; Cocks Sr"/>
    <x v="1"/>
    <x v="2352"/>
    <m/>
    <s v="United States"/>
    <m/>
    <x v="25"/>
    <m/>
    <m/>
    <m/>
    <m/>
    <m/>
    <m/>
  </r>
  <r>
    <s v="Urban O. Nilsson"/>
    <x v="2"/>
    <x v="2353"/>
    <d v="2027-09-03T00:00:00"/>
    <s v="Sweden"/>
    <s v="Saab AB"/>
    <x v="6"/>
    <m/>
    <m/>
    <m/>
    <m/>
    <m/>
    <m/>
  </r>
  <r>
    <s v="Amanda C. Muller"/>
    <x v="2"/>
    <x v="2354"/>
    <d v="2027-08-31T00:00:00"/>
    <s v="United States"/>
    <s v="Northrop Grumman Corporation"/>
    <x v="13"/>
    <m/>
    <m/>
    <m/>
    <m/>
    <m/>
    <m/>
  </r>
  <r>
    <s v="Cheryl E. Meltz-Kroopnick"/>
    <x v="2"/>
    <x v="2355"/>
    <d v="2027-08-25T00:00:00"/>
    <s v="United States"/>
    <s v="Arcfield"/>
    <x v="76"/>
    <m/>
    <m/>
    <m/>
    <m/>
    <m/>
    <m/>
  </r>
  <r>
    <s v="Andrew J. North"/>
    <x v="2"/>
    <x v="2356"/>
    <d v="2028-03-22T00:00:00"/>
    <s v="United Kingdom"/>
    <s v="Apache Independent Experts Limited"/>
    <x v="10"/>
    <m/>
    <m/>
    <m/>
    <m/>
    <m/>
    <m/>
  </r>
  <r>
    <s v="Gary V. &quot;Garv&quot; Stephenson"/>
    <x v="1"/>
    <x v="2357"/>
    <m/>
    <s v="United States"/>
    <s v="Wisk Aero"/>
    <x v="19"/>
    <m/>
    <m/>
    <m/>
    <m/>
    <m/>
    <m/>
  </r>
  <r>
    <s v="Glyn W. Cashwell"/>
    <x v="2"/>
    <x v="2357"/>
    <d v="2027-08-16T00:00:00"/>
    <s v="United States"/>
    <s v="Livanta LLC"/>
    <x v="42"/>
    <m/>
    <m/>
    <m/>
    <m/>
    <m/>
    <m/>
  </r>
  <r>
    <s v="Kenneth Schlör"/>
    <x v="2"/>
    <x v="2358"/>
    <d v="2027-08-13T00:00:00"/>
    <s v="Germany"/>
    <s v="AIRBUS"/>
    <x v="3"/>
    <m/>
    <m/>
    <m/>
    <m/>
    <m/>
    <m/>
  </r>
  <r>
    <s v="Stephen &quot;Steve&quot; Dennehy"/>
    <x v="2"/>
    <x v="2358"/>
    <d v="2027-08-12T00:00:00"/>
    <s v="New Zealand"/>
    <s v="Aurecon, New Zealand"/>
    <x v="57"/>
    <m/>
    <m/>
    <m/>
    <m/>
    <m/>
    <m/>
  </r>
  <r>
    <s v="Charles R. &quot;Chuck&quot; White"/>
    <x v="2"/>
    <x v="2359"/>
    <d v="2028-01-08T00:00:00"/>
    <s v="United States"/>
    <s v="Fornetix"/>
    <x v="19"/>
    <m/>
    <m/>
    <m/>
    <m/>
    <m/>
    <m/>
  </r>
  <r>
    <s v="Dietmar Rehm"/>
    <x v="2"/>
    <x v="2360"/>
    <d v="2027-08-23T00:00:00"/>
    <s v="Germany"/>
    <s v="Airbus"/>
    <x v="3"/>
    <m/>
    <m/>
    <m/>
    <m/>
    <m/>
    <m/>
  </r>
  <r>
    <s v="Antoine F. &quot;Tony&quot; Sajous"/>
    <x v="2"/>
    <x v="2361"/>
    <d v="2027-07-27T00:00:00"/>
    <s v="United States"/>
    <s v="National Geospatial Intelligence Agency"/>
    <x v="14"/>
    <m/>
    <m/>
    <m/>
    <m/>
    <m/>
    <m/>
  </r>
  <r>
    <s v="Torsten Vogel"/>
    <x v="2"/>
    <x v="2362"/>
    <d v="2025-06-27T00:00:00"/>
    <s v="Germany"/>
    <s v="Airbus"/>
    <x v="3"/>
    <m/>
    <m/>
    <m/>
    <m/>
    <m/>
    <m/>
  </r>
  <r>
    <s v="Thomas K. Rapp"/>
    <x v="2"/>
    <x v="2363"/>
    <d v="2027-07-09T00:00:00"/>
    <s v="Germany"/>
    <s v="RAPP systems engineering GmbH"/>
    <x v="3"/>
    <m/>
    <m/>
    <m/>
    <m/>
    <m/>
    <m/>
  </r>
  <r>
    <s v="Brandon P. Gotwalt"/>
    <x v="2"/>
    <x v="2364"/>
    <d v="2027-07-08T00:00:00"/>
    <s v="United States"/>
    <s v="The Boeing Company"/>
    <x v="19"/>
    <m/>
    <m/>
    <m/>
    <m/>
    <m/>
    <m/>
  </r>
  <r>
    <s v="Stephan A. Greene"/>
    <x v="2"/>
    <x v="2365"/>
    <d v="2027-06-28T00:00:00"/>
    <s v="United States"/>
    <s v="ARCFIELD"/>
    <x v="19"/>
    <m/>
    <m/>
    <m/>
    <m/>
    <m/>
    <m/>
  </r>
  <r>
    <s v="Yvette F. Sullivan"/>
    <x v="2"/>
    <x v="2365"/>
    <d v="2027-06-28T00:00:00"/>
    <s v="United States"/>
    <m/>
    <x v="19"/>
    <m/>
    <m/>
    <m/>
    <m/>
    <m/>
    <m/>
  </r>
  <r>
    <s v="Meir Tahan"/>
    <x v="1"/>
    <x v="2366"/>
    <m/>
    <s v="Israel"/>
    <s v="Braude College"/>
    <x v="73"/>
    <m/>
    <m/>
    <m/>
    <m/>
    <m/>
    <m/>
  </r>
  <r>
    <s v="Michael R. &quot;Mike&quot; Dance"/>
    <x v="2"/>
    <x v="2367"/>
    <d v="2027-06-23T00:00:00"/>
    <s v="United States"/>
    <s v="US Dept. of Veterans Affairs"/>
    <x v="19"/>
    <m/>
    <m/>
    <m/>
    <m/>
    <m/>
    <m/>
  </r>
  <r>
    <s v="Brian Berenbach"/>
    <x v="1"/>
    <x v="2368"/>
    <m/>
    <s v="United States"/>
    <s v="Retired"/>
    <x v="24"/>
    <m/>
    <m/>
    <m/>
    <m/>
    <m/>
    <m/>
  </r>
  <r>
    <s v="FRANK J. PUMILLO"/>
    <x v="1"/>
    <x v="2369"/>
    <m/>
    <s v="United States"/>
    <m/>
    <x v="29"/>
    <m/>
    <m/>
    <m/>
    <m/>
    <m/>
    <m/>
  </r>
  <r>
    <s v="Jean-Claude ROUSSEL"/>
    <x v="1"/>
    <x v="2370"/>
    <m/>
    <s v="France"/>
    <s v="AIRBUS SAS (Retired)"/>
    <x v="0"/>
    <m/>
    <m/>
    <m/>
    <m/>
    <m/>
    <m/>
  </r>
  <r>
    <s v="Christopher A. &quot;Chris&quot; Dieckmann"/>
    <x v="1"/>
    <x v="2371"/>
    <m/>
    <s v="United States"/>
    <s v="Boeing"/>
    <x v="31"/>
    <m/>
    <m/>
    <m/>
    <m/>
    <m/>
    <m/>
  </r>
  <r>
    <s v="David P. &quot;Dave&quot; Laub"/>
    <x v="2"/>
    <x v="2372"/>
    <d v="2027-09-13T00:00:00"/>
    <s v="United States"/>
    <s v="Arcfield"/>
    <x v="19"/>
    <m/>
    <m/>
    <m/>
    <m/>
    <m/>
    <m/>
  </r>
  <r>
    <s v="Richard J. Mitchell"/>
    <x v="1"/>
    <x v="2373"/>
    <m/>
    <s v="United States"/>
    <s v="CAE USA"/>
    <x v="59"/>
    <m/>
    <m/>
    <m/>
    <m/>
    <m/>
    <m/>
  </r>
  <r>
    <s v="Jeffrey S. &quot;Jeff&quot; Ray"/>
    <x v="2"/>
    <x v="2374"/>
    <d v="2028-06-27T00:00:00"/>
    <s v="United States"/>
    <s v="BAE Systems"/>
    <x v="19"/>
    <m/>
    <m/>
    <m/>
    <m/>
    <m/>
    <m/>
  </r>
  <r>
    <s v="Mattia CARPANETTI"/>
    <x v="0"/>
    <x v="2375"/>
    <d v="2027-05-20T00:00:00"/>
    <s v="France"/>
    <s v="AIRBUS"/>
    <x v="0"/>
    <m/>
    <m/>
    <m/>
    <m/>
    <m/>
    <m/>
  </r>
  <r>
    <s v="Thomas Kempf"/>
    <x v="2"/>
    <x v="2375"/>
    <d v="2027-06-28T00:00:00"/>
    <s v="Germany"/>
    <s v="Airbus Defence and Space GmbH"/>
    <x v="3"/>
    <m/>
    <m/>
    <m/>
    <m/>
    <m/>
    <m/>
  </r>
  <r>
    <s v="Steven J. &quot;Steve&quot; Ray"/>
    <x v="2"/>
    <x v="2376"/>
    <d v="2027-05-17T00:00:00"/>
    <s v="United Kingdom"/>
    <s v="Atlas Elektronik UK"/>
    <x v="10"/>
    <m/>
    <m/>
    <m/>
    <m/>
    <m/>
    <m/>
  </r>
  <r>
    <s v="Bernard J. &quot;Ben&quot; Hudson"/>
    <x v="2"/>
    <x v="2377"/>
    <d v="2027-09-26T00:00:00"/>
    <s v="United States"/>
    <s v="HII"/>
    <x v="23"/>
    <m/>
    <m/>
    <m/>
    <m/>
    <m/>
    <m/>
  </r>
  <r>
    <s v="Wolfgang Fimpel"/>
    <x v="2"/>
    <x v="2378"/>
    <d v="2027-09-20T00:00:00"/>
    <s v="Germany"/>
    <s v="Airbus Defence and Space GmbH"/>
    <x v="3"/>
    <m/>
    <m/>
    <m/>
    <m/>
    <m/>
    <m/>
  </r>
  <r>
    <s v="Jean Choi"/>
    <x v="2"/>
    <x v="2379"/>
    <d v="2027-05-06T00:00:00"/>
    <s v="United States"/>
    <s v="U.S. Army RDECOM ARDEC SED"/>
    <x v="24"/>
    <m/>
    <m/>
    <m/>
    <m/>
    <m/>
    <m/>
  </r>
  <r>
    <s v="Nazanin &quot;naz&quot; Azizian"/>
    <x v="2"/>
    <x v="2379"/>
    <d v="2028-01-08T00:00:00"/>
    <s v="United States"/>
    <s v="U.S. Department of Defense"/>
    <x v="19"/>
    <m/>
    <m/>
    <m/>
    <m/>
    <m/>
    <m/>
  </r>
  <r>
    <s v="Kimberly M. &quot;Kim&quot; Page"/>
    <x v="2"/>
    <x v="2380"/>
    <d v="2027-05-05T00:00:00"/>
    <s v="United States"/>
    <m/>
    <x v="16"/>
    <m/>
    <m/>
    <m/>
    <m/>
    <m/>
    <m/>
  </r>
  <r>
    <s v="Geethesh Kukkala"/>
    <x v="0"/>
    <x v="2381"/>
    <d v="2027-05-21T00:00:00"/>
    <s v="United States"/>
    <s v="MTSI"/>
    <x v="19"/>
    <m/>
    <m/>
    <m/>
    <m/>
    <m/>
    <m/>
  </r>
  <r>
    <s v="Tamara L. &quot;Tammy&quot; Mcneley"/>
    <x v="1"/>
    <x v="2382"/>
    <m/>
    <s v="United States"/>
    <s v="Lockheed Martin Corporation"/>
    <x v="58"/>
    <m/>
    <m/>
    <m/>
    <m/>
    <m/>
    <m/>
  </r>
  <r>
    <s v="John A. Fitch"/>
    <x v="1"/>
    <x v="2383"/>
    <m/>
    <s v="United States"/>
    <s v="Project Performance International"/>
    <x v="56"/>
    <m/>
    <m/>
    <m/>
    <m/>
    <m/>
    <m/>
  </r>
  <r>
    <s v="Wolfgang Weber"/>
    <x v="2"/>
    <x v="2383"/>
    <d v="2028-04-25T00:00:00"/>
    <s v="Germany"/>
    <s v="Hensoldt AG"/>
    <x v="3"/>
    <m/>
    <m/>
    <m/>
    <m/>
    <m/>
    <m/>
  </r>
  <r>
    <s v="JÉRÔME HUCHARD"/>
    <x v="2"/>
    <x v="2384"/>
    <d v="2025-07-12T00:00:00"/>
    <s v="France"/>
    <s v="AIRBUS DEFENCE &amp; SPACE"/>
    <x v="0"/>
    <m/>
    <m/>
    <m/>
    <m/>
    <m/>
    <m/>
  </r>
  <r>
    <s v="Michael D. &quot;Mike&quot; Palski"/>
    <x v="1"/>
    <x v="2384"/>
    <m/>
    <s v="United States"/>
    <s v="Palski &amp; Associates, Inc."/>
    <x v="2"/>
    <m/>
    <m/>
    <m/>
    <m/>
    <m/>
    <m/>
  </r>
  <r>
    <s v="Mandy Khattra"/>
    <x v="2"/>
    <x v="2385"/>
    <d v="2027-04-14T00:00:00"/>
    <s v="Canada"/>
    <s v="Hatch"/>
    <x v="38"/>
    <m/>
    <m/>
    <m/>
    <m/>
    <m/>
    <m/>
  </r>
  <r>
    <s v="James K. Cudjoe"/>
    <x v="2"/>
    <x v="2386"/>
    <d v="2027-06-22T00:00:00"/>
    <s v="United States"/>
    <s v="The MITRE Corporation"/>
    <x v="19"/>
    <m/>
    <m/>
    <m/>
    <m/>
    <m/>
    <m/>
  </r>
  <r>
    <s v="Clifton &quot;Clif&quot; Baldwin"/>
    <x v="1"/>
    <x v="2387"/>
    <m/>
    <s v="United States"/>
    <s v="FAA"/>
    <x v="29"/>
    <m/>
    <m/>
    <m/>
    <m/>
    <m/>
    <m/>
  </r>
  <r>
    <s v="Zalenda Cyrille"/>
    <x v="2"/>
    <x v="2387"/>
    <d v="2027-04-05T00:00:00"/>
    <s v="United States"/>
    <s v="Peraton"/>
    <x v="19"/>
    <m/>
    <m/>
    <m/>
    <m/>
    <m/>
    <m/>
  </r>
  <r>
    <s v="Rebecca L. &quot;Becky&quot; Onuschak"/>
    <x v="2"/>
    <x v="2388"/>
    <d v="2027-04-03T00:00:00"/>
    <s v="United States"/>
    <s v="US Department of Energy"/>
    <x v="19"/>
    <m/>
    <m/>
    <m/>
    <m/>
    <m/>
    <m/>
  </r>
  <r>
    <s v="Mark A. Foster ESEP"/>
    <x v="1"/>
    <x v="2389"/>
    <m/>
    <s v="United States"/>
    <s v="Northrop Grumman Corporation"/>
    <x v="26"/>
    <m/>
    <m/>
    <m/>
    <m/>
    <m/>
    <m/>
  </r>
  <r>
    <s v="Robert Müller"/>
    <x v="2"/>
    <x v="2389"/>
    <d v="2027-03-25T00:00:00"/>
    <s v="Germany"/>
    <s v="Hensoldt"/>
    <x v="3"/>
    <m/>
    <m/>
    <m/>
    <m/>
    <m/>
    <m/>
  </r>
  <r>
    <s v="Tiffany Cohen"/>
    <x v="2"/>
    <x v="2389"/>
    <d v="2027-03-25T00:00:00"/>
    <s v="United States"/>
    <s v="Frontdoor Inc"/>
    <x v="2"/>
    <m/>
    <m/>
    <m/>
    <m/>
    <m/>
    <m/>
  </r>
  <r>
    <s v="Nishant Anand"/>
    <x v="2"/>
    <x v="2390"/>
    <d v="2027-03-24T00:00:00"/>
    <s v="India"/>
    <s v="Harman"/>
    <x v="1"/>
    <m/>
    <m/>
    <m/>
    <m/>
    <m/>
    <m/>
  </r>
  <r>
    <s v="Barclay R. Brown"/>
    <x v="1"/>
    <x v="2391"/>
    <m/>
    <s v="United States"/>
    <s v="Collins Aerospace"/>
    <x v="34"/>
    <m/>
    <m/>
    <m/>
    <m/>
    <m/>
    <m/>
  </r>
  <r>
    <s v="Joseph R. &quot;Joe&quot; Silva"/>
    <x v="2"/>
    <x v="2392"/>
    <d v="2027-03-18T00:00:00"/>
    <s v="United States"/>
    <s v="Booz Allen Hamilton Inc."/>
    <x v="19"/>
    <m/>
    <m/>
    <m/>
    <m/>
    <m/>
    <m/>
  </r>
  <r>
    <s v="David Vickery"/>
    <x v="2"/>
    <x v="2393"/>
    <d v="2027-03-11T00:00:00"/>
    <s v="United States"/>
    <s v="Retired"/>
    <x v="20"/>
    <m/>
    <m/>
    <m/>
    <m/>
    <m/>
    <m/>
  </r>
  <r>
    <s v="John G. Artus"/>
    <x v="1"/>
    <x v="2394"/>
    <m/>
    <s v="United States"/>
    <m/>
    <x v="4"/>
    <m/>
    <m/>
    <m/>
    <m/>
    <m/>
    <m/>
  </r>
  <r>
    <s v="Dieter Scheithauer"/>
    <x v="1"/>
    <x v="2395"/>
    <m/>
    <s v="Germany"/>
    <m/>
    <x v="3"/>
    <m/>
    <m/>
    <m/>
    <m/>
    <m/>
    <m/>
  </r>
  <r>
    <s v="Adrian A. Peach"/>
    <x v="2"/>
    <x v="2396"/>
    <d v="2027-03-01T00:00:00"/>
    <s v="Canada"/>
    <s v="Hatch"/>
    <x v="38"/>
    <m/>
    <m/>
    <m/>
    <m/>
    <m/>
    <m/>
  </r>
  <r>
    <s v="Scott A. Clary"/>
    <x v="1"/>
    <x v="2396"/>
    <m/>
    <s v="United States"/>
    <s v="Lockheed Martin Corporation"/>
    <x v="59"/>
    <m/>
    <m/>
    <m/>
    <m/>
    <m/>
    <m/>
  </r>
  <r>
    <s v="David A. &quot;Fuzzy&quot; DeHeve Jr."/>
    <x v="2"/>
    <x v="2397"/>
    <d v="2027-02-26T00:00:00"/>
    <s v="United States"/>
    <s v="Odyssey Systems"/>
    <x v="50"/>
    <m/>
    <m/>
    <m/>
    <m/>
    <m/>
    <m/>
  </r>
  <r>
    <s v="Mikael Maanstroem"/>
    <x v="0"/>
    <x v="2398"/>
    <d v="2027-02-21T00:00:00"/>
    <s v="Sweden"/>
    <s v="GRAMIC Assistance AB"/>
    <x v="6"/>
    <m/>
    <m/>
    <m/>
    <m/>
    <m/>
    <m/>
  </r>
  <r>
    <s v="Denise N. Haskins"/>
    <x v="2"/>
    <x v="2399"/>
    <d v="2027-04-15T00:00:00"/>
    <s v="United States"/>
    <s v="US Govt"/>
    <x v="19"/>
    <m/>
    <m/>
    <m/>
    <m/>
    <m/>
    <m/>
  </r>
  <r>
    <s v="Tyrone Hill"/>
    <x v="1"/>
    <x v="2400"/>
    <m/>
    <s v="United States"/>
    <s v="SAIC"/>
    <x v="19"/>
    <m/>
    <m/>
    <m/>
    <m/>
    <m/>
    <m/>
  </r>
  <r>
    <s v="GILBERTO C. JUNQUEIRA-FILHO"/>
    <x v="2"/>
    <x v="2401"/>
    <d v="2027-02-01T00:00:00"/>
    <s v="United States"/>
    <s v="DEMATIC"/>
    <x v="50"/>
    <m/>
    <m/>
    <m/>
    <m/>
    <m/>
    <m/>
  </r>
  <r>
    <s v="Markus Walker"/>
    <x v="2"/>
    <x v="2402"/>
    <d v="2028-02-10T00:00:00"/>
    <s v="Switzerland"/>
    <s v="Schindler Elevator Ltd."/>
    <x v="9"/>
    <m/>
    <m/>
    <m/>
    <m/>
    <m/>
    <m/>
  </r>
  <r>
    <s v="Rajanikanth N. &quot;Kashi&quot; Kashi"/>
    <x v="2"/>
    <x v="2403"/>
    <d v="2027-01-28T00:00:00"/>
    <s v="India"/>
    <s v="B M S College of Engineering"/>
    <x v="1"/>
    <m/>
    <m/>
    <m/>
    <m/>
    <m/>
    <m/>
  </r>
  <r>
    <s v="Thomas R. Muensterer"/>
    <x v="2"/>
    <x v="2404"/>
    <d v="2027-12-04T00:00:00"/>
    <s v="Germany"/>
    <s v="Lake Fusion Technologies GmbH"/>
    <x v="3"/>
    <m/>
    <m/>
    <m/>
    <m/>
    <m/>
    <m/>
  </r>
  <r>
    <s v="Paul B. Martin"/>
    <x v="1"/>
    <x v="2405"/>
    <m/>
    <s v="United States"/>
    <s v="SE Scholar, LLC"/>
    <x v="42"/>
    <m/>
    <m/>
    <m/>
    <m/>
    <m/>
    <m/>
  </r>
  <r>
    <s v="Philipp Hayer"/>
    <x v="2"/>
    <x v="2405"/>
    <d v="2027-04-08T00:00:00"/>
    <s v="Germany"/>
    <s v="Airbus Defence and Space GmbH"/>
    <x v="3"/>
    <m/>
    <m/>
    <m/>
    <m/>
    <m/>
    <m/>
  </r>
  <r>
    <s v="John A. Thomas"/>
    <x v="1"/>
    <x v="2406"/>
    <m/>
    <s v="United States"/>
    <s v="John A Thomas &amp; Associates"/>
    <x v="42"/>
    <m/>
    <m/>
    <m/>
    <m/>
    <m/>
    <m/>
  </r>
  <r>
    <s v="Robert Ruhland"/>
    <x v="2"/>
    <x v="2406"/>
    <d v="2027-01-15T00:00:00"/>
    <s v="United States"/>
    <m/>
    <x v="49"/>
    <m/>
    <m/>
    <m/>
    <m/>
    <m/>
    <m/>
  </r>
  <r>
    <s v="Gary M. Wieboldt"/>
    <x v="1"/>
    <x v="2407"/>
    <m/>
    <s v="United States"/>
    <s v="Oceaneering International"/>
    <x v="42"/>
    <m/>
    <m/>
    <m/>
    <m/>
    <m/>
    <m/>
  </r>
  <r>
    <s v="Humberto M. &quot;Bert&quot; Pineda Jr."/>
    <x v="0"/>
    <x v="2408"/>
    <d v="2027-01-06T00:00:00"/>
    <s v="United States"/>
    <s v="SAIC"/>
    <x v="39"/>
    <m/>
    <m/>
    <m/>
    <m/>
    <m/>
    <m/>
  </r>
  <r>
    <s v="Thomas W. &quot;Tom&quot; Clark"/>
    <x v="2"/>
    <x v="2409"/>
    <d v="2027-05-17T00:00:00"/>
    <s v="United States"/>
    <s v="US Army (DoD)"/>
    <x v="25"/>
    <m/>
    <m/>
    <m/>
    <m/>
    <m/>
    <m/>
  </r>
  <r>
    <s v="Bridget K. Fischer"/>
    <x v="2"/>
    <x v="2410"/>
    <d v="2026-12-27T00:00:00"/>
    <s v="United States"/>
    <s v="Peraton"/>
    <x v="58"/>
    <m/>
    <m/>
    <m/>
    <m/>
    <m/>
    <m/>
  </r>
  <r>
    <s v="Brian Ball"/>
    <x v="2"/>
    <x v="2411"/>
    <d v="2026-12-26T00:00:00"/>
    <s v="United States"/>
    <s v="Medtronic"/>
    <x v="49"/>
    <m/>
    <m/>
    <m/>
    <m/>
    <m/>
    <m/>
  </r>
  <r>
    <s v="Kevin B. Thai"/>
    <x v="2"/>
    <x v="2412"/>
    <d v="2026-12-27T00:00:00"/>
    <s v="United States"/>
    <s v="Peraton"/>
    <x v="19"/>
    <m/>
    <m/>
    <m/>
    <m/>
    <m/>
    <m/>
  </r>
  <r>
    <s v="Michael S. &quot;Mike&quot; Miller"/>
    <x v="1"/>
    <x v="2413"/>
    <m/>
    <s v="United States"/>
    <s v="SAIC"/>
    <x v="19"/>
    <m/>
    <m/>
    <m/>
    <m/>
    <m/>
    <m/>
  </r>
  <r>
    <s v="Todd D. &quot;Dan&quot; Ogar"/>
    <x v="2"/>
    <x v="2414"/>
    <d v="2027-01-22T00:00:00"/>
    <s v="United States"/>
    <s v="LinQuest Corporation"/>
    <x v="27"/>
    <m/>
    <m/>
    <m/>
    <m/>
    <m/>
    <m/>
  </r>
  <r>
    <s v="Nathaniel J. Moser"/>
    <x v="2"/>
    <x v="2415"/>
    <d v="2026-12-14T00:00:00"/>
    <s v="United States"/>
    <s v="Omni Federal LLC"/>
    <x v="2"/>
    <m/>
    <m/>
    <m/>
    <m/>
    <m/>
    <m/>
  </r>
  <r>
    <s v="Yew Seng Yip"/>
    <x v="2"/>
    <x v="2415"/>
    <d v="2026-12-14T00:00:00"/>
    <s v="Singapore"/>
    <s v="INCOSE Singapore Chapter"/>
    <x v="47"/>
    <m/>
    <m/>
    <m/>
    <m/>
    <m/>
    <m/>
  </r>
  <r>
    <s v="Christopher C. &quot;Chris&quot; Crue"/>
    <x v="2"/>
    <x v="2416"/>
    <d v="2026-12-11T00:00:00"/>
    <s v="United States"/>
    <s v="QinetiQ, Inc."/>
    <x v="42"/>
    <m/>
    <m/>
    <m/>
    <m/>
    <m/>
    <m/>
  </r>
  <r>
    <s v="Sam C. Koo"/>
    <x v="2"/>
    <x v="2417"/>
    <d v="2026-12-07T00:00:00"/>
    <s v="United States"/>
    <s v="US Department of Defense"/>
    <x v="75"/>
    <m/>
    <m/>
    <m/>
    <m/>
    <m/>
    <m/>
  </r>
  <r>
    <s v="Michael C. Jones"/>
    <x v="2"/>
    <x v="2418"/>
    <d v="2026-12-17T00:00:00"/>
    <s v="United States"/>
    <s v="Johns Hopkins University"/>
    <x v="19"/>
    <m/>
    <m/>
    <m/>
    <m/>
    <m/>
    <m/>
  </r>
  <r>
    <s v="Edwin F. &quot;Ed&quot; Scholz"/>
    <x v="1"/>
    <x v="2419"/>
    <m/>
    <s v="United States"/>
    <s v="Scholz Engineering Ltd"/>
    <x v="2"/>
    <m/>
    <m/>
    <m/>
    <m/>
    <m/>
    <m/>
  </r>
  <r>
    <s v="Ian G. Presland"/>
    <x v="1"/>
    <x v="2419"/>
    <m/>
    <s v="United Kingdom"/>
    <s v="Retired"/>
    <x v="60"/>
    <m/>
    <m/>
    <m/>
    <m/>
    <m/>
    <m/>
  </r>
  <r>
    <s v="Johnny D. Morgan"/>
    <x v="1"/>
    <x v="2420"/>
    <m/>
    <s v="United States"/>
    <s v="Information Technology"/>
    <x v="19"/>
    <m/>
    <m/>
    <m/>
    <m/>
    <m/>
    <m/>
  </r>
  <r>
    <s v="Robert R. &quot;Bob&quot; Herrmann"/>
    <x v="2"/>
    <x v="2420"/>
    <d v="2026-12-05T00:00:00"/>
    <s v="United States"/>
    <s v="LinQuest Corporation"/>
    <x v="26"/>
    <m/>
    <m/>
    <m/>
    <m/>
    <m/>
    <m/>
  </r>
  <r>
    <s v="John N. Hall IV"/>
    <x v="2"/>
    <x v="2421"/>
    <d v="2026-11-13T00:00:00"/>
    <s v="United States"/>
    <s v="Lockheed Martin"/>
    <x v="25"/>
    <m/>
    <m/>
    <m/>
    <m/>
    <m/>
    <m/>
  </r>
  <r>
    <s v="Josh Whitehead"/>
    <x v="2"/>
    <x v="2421"/>
    <d v="2026-11-13T00:00:00"/>
    <s v="United States"/>
    <s v="National Aeronautics and Space Administration (NASA)"/>
    <x v="25"/>
    <m/>
    <m/>
    <m/>
    <m/>
    <m/>
    <m/>
  </r>
  <r>
    <s v="Thom Schoeffling"/>
    <x v="2"/>
    <x v="2422"/>
    <d v="2026-11-12T00:00:00"/>
    <s v="United States"/>
    <m/>
    <x v="29"/>
    <m/>
    <m/>
    <m/>
    <m/>
    <m/>
    <m/>
  </r>
  <r>
    <s v="David Olmstead"/>
    <x v="1"/>
    <x v="2423"/>
    <m/>
    <s v="United States"/>
    <s v="Lockheed Martin Corporation"/>
    <x v="59"/>
    <m/>
    <m/>
    <m/>
    <m/>
    <m/>
    <m/>
  </r>
  <r>
    <s v="James G. &quot;Greg&quot; Madden"/>
    <x v="1"/>
    <x v="2423"/>
    <m/>
    <s v="United States"/>
    <s v="Northrop Grumman Corporation"/>
    <x v="26"/>
    <m/>
    <m/>
    <m/>
    <m/>
    <m/>
    <m/>
  </r>
  <r>
    <s v="Madison B. Gray"/>
    <x v="2"/>
    <x v="2424"/>
    <d v="2026-11-06T00:00:00"/>
    <s v="United States"/>
    <s v="KBR"/>
    <x v="19"/>
    <m/>
    <m/>
    <m/>
    <m/>
    <m/>
    <m/>
  </r>
  <r>
    <s v="John M. &quot;Morgan&quot; Nicholson"/>
    <x v="2"/>
    <x v="2425"/>
    <d v="2026-11-05T00:00:00"/>
    <s v="United States"/>
    <s v="Rationality Engineering Design"/>
    <x v="2"/>
    <m/>
    <m/>
    <m/>
    <m/>
    <m/>
    <m/>
  </r>
  <r>
    <s v="Tapan K. &quot;T.K.&quot; Lala"/>
    <x v="1"/>
    <x v="2426"/>
    <m/>
    <s v="United States"/>
    <s v="BAE Systems"/>
    <x v="44"/>
    <m/>
    <m/>
    <m/>
    <m/>
    <m/>
    <m/>
  </r>
  <r>
    <s v="Matthew J. Grimm"/>
    <x v="2"/>
    <x v="2427"/>
    <d v="2026-11-21T00:00:00"/>
    <s v="United States"/>
    <s v="Peraton"/>
    <x v="19"/>
    <m/>
    <m/>
    <m/>
    <m/>
    <m/>
    <m/>
  </r>
  <r>
    <s v="Matthew H. Sanders"/>
    <x v="2"/>
    <x v="2428"/>
    <d v="2027-09-28T00:00:00"/>
    <s v="United States"/>
    <m/>
    <x v="19"/>
    <m/>
    <m/>
    <m/>
    <m/>
    <m/>
    <m/>
  </r>
  <r>
    <s v="James K. &quot;Jim&quot; McCrary"/>
    <x v="2"/>
    <x v="2429"/>
    <d v="2026-10-05T00:00:00"/>
    <s v="United States"/>
    <s v="College of Southern Maryland"/>
    <x v="39"/>
    <m/>
    <m/>
    <m/>
    <m/>
    <m/>
    <m/>
  </r>
  <r>
    <s v="James R. &quot;Jim&quot; Armstrong"/>
    <x v="1"/>
    <x v="2429"/>
    <m/>
    <s v="United States"/>
    <m/>
    <x v="42"/>
    <m/>
    <m/>
    <m/>
    <m/>
    <m/>
    <m/>
  </r>
  <r>
    <s v="Peter Borsje"/>
    <x v="0"/>
    <x v="2430"/>
    <d v="2029-10-04T00:00:00"/>
    <s v="Netherlands"/>
    <s v="EQUANS Infra &amp; Energie B.V"/>
    <x v="18"/>
    <m/>
    <m/>
    <m/>
    <m/>
    <m/>
    <m/>
  </r>
  <r>
    <s v="Evan Asan"/>
    <x v="2"/>
    <x v="2431"/>
    <d v="2026-09-27T00:00:00"/>
    <s v="Germany"/>
    <s v="HAVELSAN HAVA ELEKTRONİK SANAYİ VE TİCARET A.Ş."/>
    <x v="28"/>
    <m/>
    <m/>
    <m/>
    <m/>
    <m/>
    <m/>
  </r>
  <r>
    <s v="Michael J. Vinarcik"/>
    <x v="1"/>
    <x v="2432"/>
    <m/>
    <s v="United States"/>
    <s v="SAIC"/>
    <x v="16"/>
    <m/>
    <m/>
    <m/>
    <m/>
    <m/>
    <m/>
  </r>
  <r>
    <s v="Bruce R. Shelton"/>
    <x v="1"/>
    <x v="2433"/>
    <m/>
    <s v="United States"/>
    <s v="Retired"/>
    <x v="23"/>
    <m/>
    <m/>
    <m/>
    <m/>
    <m/>
    <m/>
  </r>
  <r>
    <s v="Jonathan Grobler"/>
    <x v="2"/>
    <x v="2434"/>
    <d v="2026-09-12T00:00:00"/>
    <s v="South Africa"/>
    <s v="Denel"/>
    <x v="45"/>
    <m/>
    <m/>
    <m/>
    <m/>
    <m/>
    <m/>
  </r>
  <r>
    <s v="Nathan &quot;Nate&quot; Torgerson"/>
    <x v="2"/>
    <x v="2435"/>
    <d v="2026-09-11T00:00:00"/>
    <s v="United States"/>
    <s v="Medtronic"/>
    <x v="49"/>
    <m/>
    <m/>
    <m/>
    <m/>
    <m/>
    <m/>
  </r>
  <r>
    <s v="Roger H. Vodicka"/>
    <x v="2"/>
    <x v="2436"/>
    <d v="2026-09-04T00:00:00"/>
    <s v="Australia"/>
    <s v="Defence Science and Technology Group"/>
    <x v="12"/>
    <m/>
    <m/>
    <m/>
    <m/>
    <m/>
    <m/>
  </r>
  <r>
    <s v="Kishan S. Chowhan"/>
    <x v="2"/>
    <x v="2437"/>
    <d v="2026-08-30T00:00:00"/>
    <s v="India"/>
    <s v="Aeronautical Development Agency"/>
    <x v="1"/>
    <m/>
    <m/>
    <m/>
    <m/>
    <m/>
    <m/>
  </r>
  <r>
    <s v="LeKia Smiling"/>
    <x v="2"/>
    <x v="2438"/>
    <d v="2026-08-29T00:00:00"/>
    <s v="United States"/>
    <s v="Arcfield"/>
    <x v="19"/>
    <m/>
    <m/>
    <m/>
    <m/>
    <m/>
    <m/>
  </r>
  <r>
    <s v="George H. Gardner III"/>
    <x v="1"/>
    <x v="2439"/>
    <m/>
    <s v="United States"/>
    <s v="Federal Aviation Administration (U.S.)"/>
    <x v="29"/>
    <m/>
    <m/>
    <m/>
    <m/>
    <m/>
    <m/>
  </r>
  <r>
    <s v="Kristy E. Halbrook"/>
    <x v="0"/>
    <x v="2439"/>
    <d v="2026-08-25T00:00:00"/>
    <s v="United States"/>
    <s v="Booz Allen Hamilton Inc."/>
    <x v="19"/>
    <m/>
    <m/>
    <m/>
    <m/>
    <m/>
    <m/>
  </r>
  <r>
    <s v="David D. &quot;Dave&quot; Walden"/>
    <x v="1"/>
    <x v="2440"/>
    <m/>
    <s v="United States"/>
    <s v="Sysnovation, LLC"/>
    <x v="56"/>
    <m/>
    <m/>
    <m/>
    <m/>
    <m/>
    <m/>
  </r>
  <r>
    <s v="Jon D. Faver"/>
    <x v="2"/>
    <x v="2441"/>
    <d v="2026-08-03T00:00:00"/>
    <s v="United States"/>
    <s v="Booz Allen Hamilton Inc."/>
    <x v="14"/>
    <m/>
    <m/>
    <m/>
    <m/>
    <m/>
    <m/>
  </r>
  <r>
    <s v="Paul J. Leavitt"/>
    <x v="2"/>
    <x v="2442"/>
    <d v="2026-07-27T00:00:00"/>
    <s v="United States"/>
    <s v="Stratasys Inc"/>
    <x v="49"/>
    <m/>
    <m/>
    <m/>
    <m/>
    <m/>
    <m/>
  </r>
  <r>
    <s v="Ricky S. &quot;Shawn&quot; Herron"/>
    <x v="2"/>
    <x v="2443"/>
    <d v="2026-07-07T00:00:00"/>
    <s v="United States"/>
    <m/>
    <x v="19"/>
    <m/>
    <m/>
    <m/>
    <m/>
    <m/>
    <m/>
  </r>
  <r>
    <s v="Sascha Ackva"/>
    <x v="2"/>
    <x v="2444"/>
    <d v="2026-06-23T00:00:00"/>
    <s v="Germany"/>
    <s v="Continental"/>
    <x v="3"/>
    <m/>
    <m/>
    <m/>
    <m/>
    <m/>
    <m/>
  </r>
  <r>
    <s v="Robert T. &quot;Bob&quot; McCann"/>
    <x v="2"/>
    <x v="2445"/>
    <d v="2026-06-21T00:00:00"/>
    <s v="United States"/>
    <s v="Lockheed Martin Corporation"/>
    <x v="4"/>
    <m/>
    <m/>
    <m/>
    <m/>
    <m/>
    <m/>
  </r>
  <r>
    <s v="Jon D. &quot;Dustin&quot; Hitt MBA"/>
    <x v="2"/>
    <x v="2446"/>
    <d v="2029-06-15T00:00:00"/>
    <s v="United States"/>
    <s v="Parker Hannifin"/>
    <x v="26"/>
    <m/>
    <m/>
    <m/>
    <m/>
    <m/>
    <m/>
  </r>
  <r>
    <s v="Stephan Sendel"/>
    <x v="2"/>
    <x v="2447"/>
    <d v="2026-10-02T00:00:00"/>
    <s v="Germany"/>
    <s v="Airbus"/>
    <x v="3"/>
    <m/>
    <m/>
    <m/>
    <m/>
    <m/>
    <m/>
  </r>
  <r>
    <s v="Craig P. Pickering"/>
    <x v="1"/>
    <x v="2448"/>
    <m/>
    <s v="United States"/>
    <s v="World Wide Technology"/>
    <x v="19"/>
    <m/>
    <m/>
    <m/>
    <m/>
    <m/>
    <m/>
  </r>
  <r>
    <s v="Gert Nuber"/>
    <x v="2"/>
    <x v="2449"/>
    <d v="2027-01-29T00:00:00"/>
    <s v="Germany"/>
    <s v="AIRBUS"/>
    <x v="75"/>
    <m/>
    <m/>
    <m/>
    <m/>
    <m/>
    <m/>
  </r>
  <r>
    <s v="John D. Meadows"/>
    <x v="2"/>
    <x v="2449"/>
    <d v="2026-06-05T00:00:00"/>
    <s v="United States"/>
    <s v="Raytheon"/>
    <x v="2"/>
    <m/>
    <m/>
    <m/>
    <m/>
    <m/>
    <m/>
  </r>
  <r>
    <s v="Alejandro Gonzalez"/>
    <x v="2"/>
    <x v="2450"/>
    <d v="2026-07-09T00:00:00"/>
    <s v="Spain"/>
    <s v="AIRBUS"/>
    <x v="48"/>
    <m/>
    <m/>
    <m/>
    <m/>
    <m/>
    <m/>
  </r>
  <r>
    <s v="Antonio Monzon Diaz"/>
    <x v="2"/>
    <x v="2450"/>
    <d v="2026-10-02T00:00:00"/>
    <s v="Germany"/>
    <s v="Airbus Defence and Space GmbH"/>
    <x v="3"/>
    <m/>
    <m/>
    <m/>
    <m/>
    <m/>
    <m/>
  </r>
  <r>
    <s v="Denise Turso"/>
    <x v="2"/>
    <x v="2451"/>
    <d v="2026-05-31T00:00:00"/>
    <s v="United States"/>
    <s v="Huntington Ingalls Shipbuilding"/>
    <x v="52"/>
    <m/>
    <m/>
    <m/>
    <m/>
    <m/>
    <m/>
  </r>
  <r>
    <s v="Joseph &quot;Joe&quot; Marvin"/>
    <x v="1"/>
    <x v="2451"/>
    <m/>
    <s v="United States"/>
    <s v="Prime Solutions Group, Inc"/>
    <x v="8"/>
    <m/>
    <m/>
    <m/>
    <m/>
    <m/>
    <m/>
  </r>
  <r>
    <s v="David J. Takacs"/>
    <x v="1"/>
    <x v="2452"/>
    <m/>
    <s v="United States"/>
    <s v="Lockheed Martin Corporation"/>
    <x v="34"/>
    <m/>
    <m/>
    <m/>
    <m/>
    <m/>
    <m/>
  </r>
  <r>
    <s v="Ron Claghorn"/>
    <x v="2"/>
    <x v="2453"/>
    <d v="2026-05-20T00:00:00"/>
    <s v="United States"/>
    <s v="Battelle Energy Alliance"/>
    <x v="35"/>
    <m/>
    <m/>
    <m/>
    <m/>
    <m/>
    <m/>
  </r>
  <r>
    <s v="Martin A. Coe"/>
    <x v="2"/>
    <x v="2454"/>
    <d v="2026-05-15T00:00:00"/>
    <s v="United States"/>
    <s v="Systems Engineering Center of Excellence"/>
    <x v="2"/>
    <m/>
    <m/>
    <m/>
    <m/>
    <m/>
    <m/>
  </r>
  <r>
    <s v="Barry M. Masciale"/>
    <x v="2"/>
    <x v="2455"/>
    <d v="2026-05-14T00:00:00"/>
    <s v="United States"/>
    <s v="SAIC"/>
    <x v="19"/>
    <m/>
    <m/>
    <m/>
    <m/>
    <m/>
    <m/>
  </r>
  <r>
    <s v="Stephen J. &quot;Steve&quot; Sutton"/>
    <x v="1"/>
    <x v="2456"/>
    <m/>
    <s v="United States"/>
    <s v="Retired"/>
    <x v="42"/>
    <m/>
    <m/>
    <m/>
    <m/>
    <m/>
    <m/>
  </r>
  <r>
    <s v="Floyd A. Fazi Jr."/>
    <x v="1"/>
    <x v="2457"/>
    <m/>
    <s v="United States"/>
    <s v="Lockheed Martin Corporation"/>
    <x v="4"/>
    <m/>
    <m/>
    <m/>
    <m/>
    <m/>
    <m/>
  </r>
  <r>
    <s v="Kelly A. Rodrigues"/>
    <x v="2"/>
    <x v="2458"/>
    <d v="2026-05-06T00:00:00"/>
    <s v="United States"/>
    <s v="NASA"/>
    <x v="58"/>
    <m/>
    <m/>
    <m/>
    <m/>
    <m/>
    <m/>
  </r>
  <r>
    <s v="Randy Schons"/>
    <x v="2"/>
    <x v="2459"/>
    <d v="2026-05-01T00:00:00"/>
    <s v="United States"/>
    <s v="United Technologies Corporation"/>
    <x v="64"/>
    <m/>
    <m/>
    <m/>
    <m/>
    <m/>
    <m/>
  </r>
  <r>
    <s v="Eileen B. Watson"/>
    <x v="2"/>
    <x v="2460"/>
    <d v="2026-04-27T00:00:00"/>
    <s v="United States"/>
    <s v="Xcelerate Solutions"/>
    <x v="30"/>
    <m/>
    <m/>
    <m/>
    <m/>
    <m/>
    <m/>
  </r>
  <r>
    <s v="James M. &quot;Jim&quot; Sutton III"/>
    <x v="1"/>
    <x v="2461"/>
    <m/>
    <s v="United States"/>
    <s v="University of Arkansas"/>
    <x v="34"/>
    <m/>
    <m/>
    <m/>
    <m/>
    <m/>
    <m/>
  </r>
  <r>
    <s v="Michael F. &quot;Mike&quot; Siok"/>
    <x v="1"/>
    <x v="2462"/>
    <m/>
    <s v="United States"/>
    <s v="University of Texas at Arlington"/>
    <x v="4"/>
    <m/>
    <m/>
    <m/>
    <m/>
    <m/>
    <m/>
  </r>
  <r>
    <s v="Alan Ravitz"/>
    <x v="2"/>
    <x v="2463"/>
    <d v="2026-04-10T00:00:00"/>
    <s v="United States"/>
    <s v="Johns Hopkins University"/>
    <x v="19"/>
    <m/>
    <m/>
    <m/>
    <m/>
    <m/>
    <m/>
  </r>
  <r>
    <s v="Matthew A. Alexander"/>
    <x v="0"/>
    <x v="2464"/>
    <d v="2030-05-04T00:00:00"/>
    <s v="United States"/>
    <s v="The MITRE Corporation"/>
    <x v="2"/>
    <m/>
    <m/>
    <m/>
    <m/>
    <m/>
    <m/>
  </r>
  <r>
    <s v="Brian C. Kane"/>
    <x v="2"/>
    <x v="2465"/>
    <d v="2026-03-27T00:00:00"/>
    <s v="United States"/>
    <s v="Lockheed Martin Corporation"/>
    <x v="25"/>
    <m/>
    <m/>
    <m/>
    <m/>
    <m/>
    <m/>
  </r>
  <r>
    <s v="Erich Werth"/>
    <x v="2"/>
    <x v="2465"/>
    <d v="2027-06-28T00:00:00"/>
    <s v="Germany"/>
    <s v="Airbus Defence and Space GmbH"/>
    <x v="3"/>
    <m/>
    <m/>
    <m/>
    <m/>
    <m/>
    <m/>
  </r>
  <r>
    <s v="Robert M. Silsby"/>
    <x v="1"/>
    <x v="2466"/>
    <m/>
    <s v="United States"/>
    <s v="Astralis Associates"/>
    <x v="19"/>
    <m/>
    <m/>
    <m/>
    <m/>
    <m/>
    <m/>
  </r>
  <r>
    <s v="Marcel Daoust"/>
    <x v="2"/>
    <x v="2467"/>
    <d v="2026-03-16T00:00:00"/>
    <s v="Canada"/>
    <m/>
    <x v="50"/>
    <m/>
    <m/>
    <m/>
    <m/>
    <m/>
    <m/>
  </r>
  <r>
    <s v="Steven D. &quot;Steve&quot; Peduto"/>
    <x v="2"/>
    <x v="2468"/>
    <d v="2026-09-06T00:00:00"/>
    <s v="United States"/>
    <s v="Modern Technology Solutions, Inc."/>
    <x v="19"/>
    <m/>
    <m/>
    <m/>
    <m/>
    <m/>
    <m/>
  </r>
  <r>
    <s v="Christine M. &quot;Christy&quot; Predaina"/>
    <x v="2"/>
    <x v="2469"/>
    <d v="2026-03-04T00:00:00"/>
    <s v="United States"/>
    <s v="Northrop Grumman Corporation"/>
    <x v="19"/>
    <m/>
    <m/>
    <m/>
    <m/>
    <m/>
    <m/>
  </r>
  <r>
    <s v="Steven H. &quot;Steve&quot; Dam"/>
    <x v="1"/>
    <x v="2470"/>
    <m/>
    <s v="United States"/>
    <s v="SPEC Innovations"/>
    <x v="19"/>
    <m/>
    <m/>
    <m/>
    <m/>
    <m/>
    <m/>
  </r>
  <r>
    <s v="Niels Ehlers"/>
    <x v="2"/>
    <x v="2471"/>
    <d v="2026-03-31T00:00:00"/>
    <s v="Germany"/>
    <s v="Airbus"/>
    <x v="3"/>
    <m/>
    <m/>
    <m/>
    <m/>
    <m/>
    <m/>
  </r>
  <r>
    <s v="William D. &quot;Bill&quot; Schindel"/>
    <x v="2"/>
    <x v="2472"/>
    <d v="2026-02-15T00:00:00"/>
    <s v="United States"/>
    <s v="ICTT System Sciences"/>
    <x v="56"/>
    <m/>
    <m/>
    <m/>
    <m/>
    <m/>
    <m/>
  </r>
  <r>
    <s v="Mike Yokell"/>
    <x v="1"/>
    <x v="2473"/>
    <m/>
    <s v="United States"/>
    <s v="Retired"/>
    <x v="4"/>
    <m/>
    <m/>
    <m/>
    <m/>
    <m/>
    <m/>
  </r>
  <r>
    <s v="David J. &quot;Dave&quot; Steinberger"/>
    <x v="2"/>
    <x v="2474"/>
    <d v="2026-01-26T00:00:00"/>
    <s v="United States"/>
    <s v="Oshkosh Corporation"/>
    <x v="33"/>
    <m/>
    <m/>
    <m/>
    <m/>
    <m/>
    <m/>
  </r>
  <r>
    <s v="Henry W. Bromley III"/>
    <x v="2"/>
    <x v="2475"/>
    <d v="2026-01-20T00:00:00"/>
    <s v="United States"/>
    <m/>
    <x v="19"/>
    <m/>
    <m/>
    <m/>
    <m/>
    <m/>
    <m/>
  </r>
  <r>
    <s v="Michael Schmidt"/>
    <x v="2"/>
    <x v="2476"/>
    <d v="2026-07-09T00:00:00"/>
    <s v="Germany"/>
    <s v="Airbus"/>
    <x v="3"/>
    <m/>
    <m/>
    <m/>
    <m/>
    <m/>
    <m/>
  </r>
  <r>
    <s v="David P. Gabello"/>
    <x v="2"/>
    <x v="2477"/>
    <d v="2026-01-17T00:00:00"/>
    <s v="United States"/>
    <s v="Regulus Group"/>
    <x v="75"/>
    <m/>
    <m/>
    <m/>
    <m/>
    <m/>
    <m/>
  </r>
  <r>
    <s v="Geoffrey W. Lea"/>
    <x v="2"/>
    <x v="2477"/>
    <d v="2026-01-17T00:00:00"/>
    <s v="United States"/>
    <s v="Dept. of Defense"/>
    <x v="34"/>
    <m/>
    <m/>
    <m/>
    <m/>
    <m/>
    <m/>
  </r>
  <r>
    <s v="Omar Iqbal"/>
    <x v="2"/>
    <x v="2478"/>
    <d v="2026-01-12T00:00:00"/>
    <s v="United Kingdom"/>
    <s v="Arqit Ltd"/>
    <x v="10"/>
    <m/>
    <m/>
    <m/>
    <m/>
    <m/>
    <m/>
  </r>
  <r>
    <s v="Darren E. Sene"/>
    <x v="2"/>
    <x v="2479"/>
    <d v="2026-01-06T00:00:00"/>
    <s v="United States"/>
    <s v="SAIC"/>
    <x v="19"/>
    <m/>
    <m/>
    <m/>
    <m/>
    <m/>
    <m/>
  </r>
  <r>
    <s v="Jeremy Kipp"/>
    <x v="2"/>
    <x v="2480"/>
    <d v="2026-03-08T00:00:00"/>
    <s v="United States"/>
    <s v="Booz Allen Hamilton Inc."/>
    <x v="2"/>
    <m/>
    <m/>
    <m/>
    <m/>
    <m/>
    <m/>
  </r>
  <r>
    <s v="Matthew W. Berg"/>
    <x v="2"/>
    <x v="2481"/>
    <d v="2025-12-29T00:00:00"/>
    <s v="United States"/>
    <s v="Raytheon"/>
    <x v="4"/>
    <m/>
    <m/>
    <m/>
    <m/>
    <m/>
    <m/>
  </r>
  <r>
    <s v="Colm V. Forkin"/>
    <x v="2"/>
    <x v="2482"/>
    <d v="2025-12-27T00:00:00"/>
    <s v="Spain"/>
    <s v="ERNI"/>
    <x v="48"/>
    <m/>
    <m/>
    <m/>
    <m/>
    <m/>
    <m/>
  </r>
  <r>
    <s v="Angelika Spängler"/>
    <x v="2"/>
    <x v="2483"/>
    <d v="2026-02-12T00:00:00"/>
    <s v="Germany"/>
    <s v="Airbus Defence and Space GmbH"/>
    <x v="3"/>
    <m/>
    <m/>
    <m/>
    <m/>
    <m/>
    <m/>
  </r>
  <r>
    <s v="Neil S. Hall"/>
    <x v="2"/>
    <x v="2484"/>
    <d v="2025-12-15T00:00:00"/>
    <s v="United States"/>
    <s v="Lockheed Martin Corporation"/>
    <x v="34"/>
    <m/>
    <m/>
    <m/>
    <m/>
    <m/>
    <m/>
  </r>
  <r>
    <s v="Annette D. Reilly"/>
    <x v="2"/>
    <x v="2485"/>
    <d v="2025-12-12T00:00:00"/>
    <s v="United States"/>
    <m/>
    <x v="19"/>
    <m/>
    <m/>
    <m/>
    <m/>
    <m/>
    <m/>
  </r>
  <r>
    <s v="Michael J. &quot;Mike&quot; McCarthy"/>
    <x v="2"/>
    <x v="2485"/>
    <d v="2025-12-12T00:00:00"/>
    <s v="United States"/>
    <s v="Paragon Technology Group"/>
    <x v="14"/>
    <m/>
    <m/>
    <m/>
    <m/>
    <m/>
    <m/>
  </r>
  <r>
    <s v="Vincent A. &quot;Vince&quot; Cappellano"/>
    <x v="2"/>
    <x v="2486"/>
    <d v="2025-12-10T00:00:00"/>
    <s v="United States"/>
    <s v="Stratagem Engineering, LLC"/>
    <x v="22"/>
    <m/>
    <m/>
    <m/>
    <m/>
    <m/>
    <m/>
  </r>
  <r>
    <s v="Jacquelyne C. West"/>
    <x v="2"/>
    <x v="2487"/>
    <d v="2025-12-07T00:00:00"/>
    <s v="United States"/>
    <s v="Lockheed Martin Corporation"/>
    <x v="34"/>
    <m/>
    <m/>
    <m/>
    <m/>
    <m/>
    <m/>
  </r>
  <r>
    <s v="David M. &quot;Dave&quot; Fadeley"/>
    <x v="1"/>
    <x v="2488"/>
    <m/>
    <s v="United States"/>
    <s v="Johns Hopkins University"/>
    <x v="42"/>
    <m/>
    <m/>
    <m/>
    <m/>
    <m/>
    <m/>
  </r>
  <r>
    <s v="Anne SIGOGNE"/>
    <x v="2"/>
    <x v="2489"/>
    <d v="2025-11-15T00:00:00"/>
    <s v="France"/>
    <s v="AFIS"/>
    <x v="0"/>
    <m/>
    <m/>
    <m/>
    <m/>
    <m/>
    <m/>
  </r>
  <r>
    <s v="Thomas S. Willard"/>
    <x v="2"/>
    <x v="2490"/>
    <d v="2025-10-22T00:00:00"/>
    <s v="United States"/>
    <m/>
    <x v="59"/>
    <m/>
    <m/>
    <m/>
    <m/>
    <m/>
    <m/>
  </r>
  <r>
    <s v="Cercuncesao Fernandes"/>
    <x v="2"/>
    <x v="2491"/>
    <d v="2025-10-11T00:00:00"/>
    <s v="Canada"/>
    <s v="Honeywell International"/>
    <x v="38"/>
    <m/>
    <m/>
    <m/>
    <m/>
    <m/>
    <m/>
  </r>
  <r>
    <s v="Robert R. &quot;Bob&quot; Lecorchick"/>
    <x v="2"/>
    <x v="2492"/>
    <d v="2025-10-04T00:00:00"/>
    <s v="United States"/>
    <s v="Johns Hopkins University"/>
    <x v="42"/>
    <m/>
    <m/>
    <m/>
    <m/>
    <m/>
    <m/>
  </r>
  <r>
    <s v="Rupa B. Krishnamurthy"/>
    <x v="2"/>
    <x v="2493"/>
    <d v="2025-10-03T00:00:00"/>
    <s v="India"/>
    <s v="Baxter Innovations and Business Solutions Pvt. Ltd."/>
    <x v="1"/>
    <m/>
    <m/>
    <m/>
    <m/>
    <m/>
    <m/>
  </r>
  <r>
    <s v="Casey V. Medina"/>
    <x v="2"/>
    <x v="2494"/>
    <d v="2025-10-02T00:00:00"/>
    <s v="United States"/>
    <s v="Studio SE, Ltd."/>
    <x v="2"/>
    <m/>
    <m/>
    <m/>
    <m/>
    <m/>
    <m/>
  </r>
  <r>
    <s v="Roland MAZZELLA"/>
    <x v="1"/>
    <x v="2494"/>
    <m/>
    <s v="France"/>
    <s v="sans objet"/>
    <x v="0"/>
    <m/>
    <m/>
    <m/>
    <m/>
    <m/>
    <m/>
  </r>
  <r>
    <s v="Philippe Menjoulou"/>
    <x v="2"/>
    <x v="2495"/>
    <d v="2025-09-27T00:00:00"/>
    <s v="France"/>
    <s v="Thales"/>
    <x v="75"/>
    <m/>
    <m/>
    <m/>
    <m/>
    <m/>
    <m/>
  </r>
  <r>
    <s v="Muralidhar Manavalan"/>
    <x v="2"/>
    <x v="2496"/>
    <d v="2025-09-20T00:00:00"/>
    <s v="Sweden"/>
    <s v="Heart Aerospace"/>
    <x v="1"/>
    <m/>
    <m/>
    <m/>
    <m/>
    <m/>
    <m/>
  </r>
  <r>
    <s v="Adam Morris"/>
    <x v="2"/>
    <x v="2497"/>
    <d v="2025-09-16T00:00:00"/>
    <s v="United States"/>
    <m/>
    <x v="2"/>
    <m/>
    <m/>
    <m/>
    <m/>
    <m/>
    <m/>
  </r>
  <r>
    <s v="Stephen A. &quot;Steve&quot; Zielinski"/>
    <x v="2"/>
    <x v="2498"/>
    <d v="2025-09-01T00:00:00"/>
    <s v="United States"/>
    <s v="Cirtec Medical"/>
    <x v="49"/>
    <m/>
    <m/>
    <m/>
    <m/>
    <m/>
    <m/>
  </r>
  <r>
    <s v="Keith Zook"/>
    <x v="2"/>
    <x v="2499"/>
    <d v="2025-08-29T00:00:00"/>
    <s v="United States"/>
    <m/>
    <x v="25"/>
    <m/>
    <m/>
    <m/>
    <m/>
    <m/>
    <m/>
  </r>
  <r>
    <s v="Jim Campbell"/>
    <x v="1"/>
    <x v="2500"/>
    <m/>
    <s v="United States"/>
    <m/>
    <x v="19"/>
    <m/>
    <m/>
    <m/>
    <m/>
    <m/>
    <m/>
  </r>
  <r>
    <s v="Nicholas &quot;Nick&quot; Hardman"/>
    <x v="2"/>
    <x v="2501"/>
    <d v="2026-11-08T00:00:00"/>
    <s v="United States"/>
    <s v="GTRI"/>
    <x v="2"/>
    <m/>
    <m/>
    <m/>
    <m/>
    <m/>
    <m/>
  </r>
  <r>
    <s v="Natalie A. Mary"/>
    <x v="2"/>
    <x v="2502"/>
    <d v="2025-08-20T00:00:00"/>
    <s v="United States"/>
    <s v="Aerospace Corp."/>
    <x v="58"/>
    <m/>
    <m/>
    <m/>
    <m/>
    <m/>
    <m/>
  </r>
  <r>
    <s v="Francois J. Retief"/>
    <x v="2"/>
    <x v="2503"/>
    <d v="2025-08-07T00:00:00"/>
    <s v="South Africa"/>
    <s v="PPI/CTI"/>
    <x v="45"/>
    <m/>
    <m/>
    <m/>
    <m/>
    <m/>
    <m/>
  </r>
  <r>
    <s v="Rebecca L. &quot;Becky&quot; Reed"/>
    <x v="1"/>
    <x v="2504"/>
    <m/>
    <s v="United States"/>
    <s v="Reed Integration Inc"/>
    <x v="23"/>
    <m/>
    <m/>
    <m/>
    <m/>
    <m/>
    <m/>
  </r>
  <r>
    <s v="Stefan Meisel"/>
    <x v="2"/>
    <x v="2505"/>
    <d v="2025-07-27T00:00:00"/>
    <s v="Germany"/>
    <m/>
    <x v="3"/>
    <m/>
    <m/>
    <m/>
    <m/>
    <m/>
    <m/>
  </r>
  <r>
    <s v="Kerry J. Lunney"/>
    <x v="1"/>
    <x v="2506"/>
    <m/>
    <s v="Australia"/>
    <s v="Thales"/>
    <x v="12"/>
    <m/>
    <m/>
    <m/>
    <m/>
    <m/>
    <m/>
  </r>
  <r>
    <s v="Andrew O. Thomas"/>
    <x v="2"/>
    <x v="2507"/>
    <d v="2028-04-23T00:00:00"/>
    <s v="United States"/>
    <s v="BAE Systems"/>
    <x v="16"/>
    <m/>
    <m/>
    <m/>
    <m/>
    <m/>
    <m/>
  </r>
  <r>
    <s v="Andre Hefer"/>
    <x v="2"/>
    <x v="2508"/>
    <d v="2025-08-30T00:00:00"/>
    <s v="Australia"/>
    <s v="CH2M Hill"/>
    <x v="12"/>
    <m/>
    <m/>
    <m/>
    <m/>
    <m/>
    <m/>
  </r>
  <r>
    <s v="Robert B. &quot;Bob&quot; Wheeler"/>
    <x v="1"/>
    <x v="2509"/>
    <m/>
    <s v="United States"/>
    <s v="Robert B. Wheeler &amp; Associates"/>
    <x v="13"/>
    <m/>
    <m/>
    <m/>
    <m/>
    <m/>
    <m/>
  </r>
  <r>
    <s v="Chadwick D. Young"/>
    <x v="2"/>
    <x v="2510"/>
    <d v="2025-07-03T00:00:00"/>
    <s v="United States"/>
    <s v="Peraton"/>
    <x v="19"/>
    <m/>
    <m/>
    <m/>
    <m/>
    <m/>
    <m/>
  </r>
  <r>
    <s v="Christian Thiele"/>
    <x v="2"/>
    <x v="2511"/>
    <d v="2025-06-28T00:00:00"/>
    <s v="Germany"/>
    <s v="Airbus"/>
    <x v="76"/>
    <m/>
    <m/>
    <m/>
    <m/>
    <m/>
    <m/>
  </r>
  <r>
    <s v="Christopher L. Gunther"/>
    <x v="2"/>
    <x v="2512"/>
    <d v="2028-06-27T00:00:00"/>
    <s v="United States"/>
    <s v="Booz Allen Hamilton Inc."/>
    <x v="30"/>
    <m/>
    <m/>
    <m/>
    <m/>
    <m/>
    <m/>
  </r>
  <r>
    <s v="Mark Griffith"/>
    <x v="2"/>
    <x v="2513"/>
    <d v="2028-06-18T00:00:00"/>
    <s v="United States"/>
    <s v="Exigo Corp."/>
    <x v="2"/>
    <m/>
    <m/>
    <m/>
    <m/>
    <m/>
    <m/>
  </r>
  <r>
    <s v="Clayton E. &quot;Clay&quot; Watkins"/>
    <x v="2"/>
    <x v="2514"/>
    <d v="2028-06-06T00:00:00"/>
    <s v="United States"/>
    <s v="Beckman Coulter, Inc."/>
    <x v="56"/>
    <m/>
    <m/>
    <m/>
    <m/>
    <m/>
    <m/>
  </r>
  <r>
    <s v="Scott A. Grant"/>
    <x v="2"/>
    <x v="2515"/>
    <d v="2025-12-05T00:00:00"/>
    <s v="United States"/>
    <s v="Control Point Corporation"/>
    <x v="26"/>
    <m/>
    <m/>
    <m/>
    <m/>
    <m/>
    <m/>
  </r>
  <r>
    <s v="Michael &quot;Mike&quot; deLamare"/>
    <x v="1"/>
    <x v="2516"/>
    <m/>
    <s v="United States"/>
    <s v="Bechtel"/>
    <x v="8"/>
    <m/>
    <m/>
    <m/>
    <m/>
    <m/>
    <m/>
  </r>
  <r>
    <s v="Donald A. Driscoll"/>
    <x v="2"/>
    <x v="2517"/>
    <d v="2028-05-20T00:00:00"/>
    <s v="United States"/>
    <m/>
    <x v="19"/>
    <m/>
    <m/>
    <m/>
    <m/>
    <m/>
    <m/>
  </r>
  <r>
    <s v="William C. Bishop"/>
    <x v="2"/>
    <x v="2518"/>
    <d v="2025-07-03T00:00:00"/>
    <s v="United States"/>
    <s v="Leidos"/>
    <x v="23"/>
    <m/>
    <m/>
    <m/>
    <m/>
    <m/>
    <m/>
  </r>
  <r>
    <s v="Shadrak Rajkumar Murugesan"/>
    <x v="2"/>
    <x v="2519"/>
    <d v="2025-08-10T00:00:00"/>
    <s v="United States"/>
    <s v="Raytheon Technologies"/>
    <x v="31"/>
    <m/>
    <m/>
    <m/>
    <m/>
    <m/>
    <m/>
  </r>
  <r>
    <s v="John Covington"/>
    <x v="2"/>
    <x v="2520"/>
    <d v="2028-05-02T00:00:00"/>
    <s v="United States"/>
    <s v="Barone Consulting"/>
    <x v="19"/>
    <m/>
    <m/>
    <m/>
    <m/>
    <m/>
    <m/>
  </r>
  <r>
    <s v="Jorge A. &quot;George&quot; Esparza"/>
    <x v="2"/>
    <x v="2521"/>
    <d v="2025-08-02T00:00:00"/>
    <s v="United States"/>
    <s v="Marine Corps Systems Command"/>
    <x v="19"/>
    <m/>
    <m/>
    <m/>
    <m/>
    <m/>
    <m/>
  </r>
  <r>
    <s v="Charles F. Roswell MBA"/>
    <x v="2"/>
    <x v="2522"/>
    <d v="2028-04-09T00:00:00"/>
    <s v="United States"/>
    <s v="SAIC"/>
    <x v="19"/>
    <m/>
    <m/>
    <m/>
    <m/>
    <m/>
    <m/>
  </r>
  <r>
    <s v="Ulf T. Gerhardsson"/>
    <x v="2"/>
    <x v="2523"/>
    <d v="2028-04-24T00:00:00"/>
    <s v="Sweden"/>
    <s v="FMV"/>
    <x v="6"/>
    <m/>
    <m/>
    <m/>
    <m/>
    <m/>
    <m/>
  </r>
  <r>
    <s v="James K. &quot;Jim&quot; Teaff"/>
    <x v="2"/>
    <x v="2524"/>
    <d v="2028-05-26T00:00:00"/>
    <s v="United States"/>
    <s v="Raytheon Technologies"/>
    <x v="2"/>
    <m/>
    <m/>
    <m/>
    <m/>
    <m/>
    <m/>
  </r>
  <r>
    <s v="Andre Grabs"/>
    <x v="2"/>
    <x v="2525"/>
    <d v="2025-07-11T00:00:00"/>
    <s v="Germany"/>
    <s v="AIRBUS"/>
    <x v="76"/>
    <m/>
    <m/>
    <m/>
    <m/>
    <m/>
    <m/>
  </r>
  <r>
    <s v="Paul J. McGoey"/>
    <x v="2"/>
    <x v="2525"/>
    <d v="2028-03-28T00:00:00"/>
    <s v="United States"/>
    <m/>
    <x v="37"/>
    <m/>
    <m/>
    <m/>
    <m/>
    <m/>
    <m/>
  </r>
  <r>
    <s v="Mario J. Sanchez"/>
    <x v="2"/>
    <x v="2526"/>
    <d v="2028-03-18T00:00:00"/>
    <s v="United States"/>
    <m/>
    <x v="44"/>
    <m/>
    <m/>
    <m/>
    <m/>
    <m/>
    <m/>
  </r>
  <r>
    <s v="Alwyn G. Smit"/>
    <x v="2"/>
    <x v="2527"/>
    <d v="2028-03-08T00:00:00"/>
    <s v="South Africa"/>
    <s v="INCOMAR"/>
    <x v="45"/>
    <m/>
    <m/>
    <m/>
    <m/>
    <m/>
    <m/>
  </r>
  <r>
    <s v="Erik R. Devito"/>
    <x v="2"/>
    <x v="2528"/>
    <d v="2028-02-22T00:00:00"/>
    <s v="United States"/>
    <s v="Chiron Technology Services"/>
    <x v="42"/>
    <m/>
    <m/>
    <m/>
    <m/>
    <m/>
    <m/>
  </r>
  <r>
    <s v="Marc CHAINET"/>
    <x v="2"/>
    <x v="2529"/>
    <d v="2025-06-27T00:00:00"/>
    <s v="France"/>
    <s v="AIRBUS DEFENCE &amp; SPACE"/>
    <x v="0"/>
    <m/>
    <m/>
    <m/>
    <m/>
    <m/>
    <m/>
  </r>
  <r>
    <s v="Peter S. &quot;Pete&quot; Olep"/>
    <x v="2"/>
    <x v="2530"/>
    <d v="2028-02-19T00:00:00"/>
    <s v="United States"/>
    <s v="Northrop Grumman Corporation"/>
    <x v="2"/>
    <m/>
    <m/>
    <m/>
    <m/>
    <m/>
    <m/>
  </r>
  <r>
    <s v="Clement D. Smartt"/>
    <x v="2"/>
    <x v="2531"/>
    <d v="2028-02-14T00:00:00"/>
    <s v="United States"/>
    <s v="Georgia Institute of Technology"/>
    <x v="34"/>
    <m/>
    <m/>
    <m/>
    <m/>
    <m/>
    <m/>
  </r>
  <r>
    <s v="Dan C. &quot;Doc&quot; Surber"/>
    <x v="1"/>
    <x v="2532"/>
    <m/>
    <s v="United States"/>
    <m/>
    <x v="56"/>
    <m/>
    <m/>
    <m/>
    <m/>
    <m/>
    <m/>
  </r>
  <r>
    <s v="Eileen P. Arnold"/>
    <x v="1"/>
    <x v="2532"/>
    <m/>
    <s v="United States"/>
    <s v="Retired: Raytheon formerly UTC, BAE Systems"/>
    <x v="49"/>
    <m/>
    <m/>
    <m/>
    <m/>
    <m/>
    <m/>
  </r>
  <r>
    <s v="Garry J. Roedler"/>
    <x v="1"/>
    <x v="2532"/>
    <m/>
    <s v="United States"/>
    <s v="Retired"/>
    <x v="59"/>
    <m/>
    <m/>
    <m/>
    <m/>
    <m/>
    <m/>
  </r>
  <r>
    <s v="Hillary G. Sillitto"/>
    <x v="1"/>
    <x v="2532"/>
    <m/>
    <s v="United Kingdom"/>
    <m/>
    <x v="10"/>
    <m/>
    <m/>
    <m/>
    <m/>
    <m/>
    <m/>
  </r>
  <r>
    <s v="John C. Muehlbauer"/>
    <x v="1"/>
    <x v="2532"/>
    <m/>
    <s v="United States"/>
    <m/>
    <x v="34"/>
    <m/>
    <m/>
    <m/>
    <m/>
    <m/>
    <m/>
  </r>
  <r>
    <s v="John J. Gill"/>
    <x v="1"/>
    <x v="2532"/>
    <m/>
    <s v="United States"/>
    <s v="Self"/>
    <x v="50"/>
    <m/>
    <m/>
    <m/>
    <m/>
    <m/>
    <m/>
  </r>
  <r>
    <s v="Karl C. Geist"/>
    <x v="1"/>
    <x v="2532"/>
    <m/>
    <s v="United States"/>
    <s v="Precise Systems"/>
    <x v="39"/>
    <m/>
    <m/>
    <m/>
    <m/>
    <m/>
    <m/>
  </r>
  <r>
    <s v="Kenneth J. &quot;Ken&quot; Kepchar"/>
    <x v="1"/>
    <x v="2532"/>
    <m/>
    <s v="United States"/>
    <s v="EagleView Associates LLC"/>
    <x v="19"/>
    <m/>
    <m/>
    <m/>
    <m/>
    <m/>
    <m/>
  </r>
  <r>
    <s v="Kevin Forsberg"/>
    <x v="1"/>
    <x v="2532"/>
    <m/>
    <s v="United States"/>
    <s v="OGR Systems"/>
    <x v="44"/>
    <m/>
    <m/>
    <m/>
    <m/>
    <m/>
    <m/>
  </r>
  <r>
    <s v="Mark A. Wilson"/>
    <x v="1"/>
    <x v="2532"/>
    <m/>
    <s v="United States"/>
    <s v="Strategy Bridge International Inc."/>
    <x v="19"/>
    <m/>
    <m/>
    <m/>
    <m/>
    <m/>
    <m/>
  </r>
  <r>
    <s v="Robert J. &quot;Bob&quot; Turk"/>
    <x v="1"/>
    <x v="2532"/>
    <m/>
    <s v="United States"/>
    <s v="Idaho National Laboratory"/>
    <x v="5"/>
    <m/>
    <m/>
    <m/>
    <m/>
    <m/>
    <m/>
  </r>
  <r>
    <s v="Terje Fossnes"/>
    <x v="1"/>
    <x v="2532"/>
    <m/>
    <s v="Norway"/>
    <s v="Retired"/>
    <x v="36"/>
    <m/>
    <m/>
    <m/>
    <m/>
    <m/>
    <m/>
  </r>
  <r>
    <s v="William F. &quot;Bill&quot; Mackey"/>
    <x v="1"/>
    <x v="2532"/>
    <m/>
    <s v="United States"/>
    <s v="Systems Engineering Solutions"/>
    <x v="19"/>
    <m/>
    <m/>
    <m/>
    <m/>
    <m/>
    <m/>
  </r>
  <r>
    <s v="Susan Askew"/>
    <x v="2"/>
    <x v="2533"/>
    <d v="2027-12-31T00:00:00"/>
    <s v="United States"/>
    <s v="Trideum Corp"/>
    <x v="25"/>
    <m/>
    <m/>
    <m/>
    <m/>
    <m/>
    <m/>
  </r>
  <r>
    <s v="Robert L. &quot;Rob&quot; Swain"/>
    <x v="2"/>
    <x v="2534"/>
    <d v="2027-12-04T00:00:00"/>
    <s v="United States"/>
    <s v="Huntington Ingalls Industries (HII)"/>
    <x v="23"/>
    <m/>
    <m/>
    <m/>
    <m/>
    <m/>
    <m/>
  </r>
  <r>
    <s v="Staffan Martinsen"/>
    <x v="2"/>
    <x v="2535"/>
    <d v="2027-12-01T00:00:00"/>
    <s v="Sweden"/>
    <s v="Swedish Defence Materiel Administration (FMV)"/>
    <x v="6"/>
    <m/>
    <m/>
    <m/>
    <m/>
    <m/>
    <m/>
  </r>
  <r>
    <s v="Chuck Maccarelli"/>
    <x v="2"/>
    <x v="2536"/>
    <d v="2027-11-23T00:00:00"/>
    <s v="United States"/>
    <s v="BAE Systems"/>
    <x v="50"/>
    <m/>
    <m/>
    <m/>
    <m/>
    <m/>
    <m/>
  </r>
  <r>
    <s v="Jeffrey J. &quot;Jeff&quot; Dulzo"/>
    <x v="2"/>
    <x v="2537"/>
    <d v="2027-11-22T00:00:00"/>
    <s v="United States"/>
    <s v="Vector North America"/>
    <x v="16"/>
    <m/>
    <m/>
    <m/>
    <m/>
    <m/>
    <m/>
  </r>
  <r>
    <s v="Max Berthold"/>
    <x v="2"/>
    <x v="2538"/>
    <d v="2028-04-29T00:00:00"/>
    <s v="Sweden"/>
    <s v="Swedish Defence Materiel Administration (FMV)"/>
    <x v="6"/>
    <m/>
    <m/>
    <m/>
    <m/>
    <m/>
    <m/>
  </r>
  <r>
    <s v="Michael K. &quot;Mike&quot; Sutherland"/>
    <x v="2"/>
    <x v="2539"/>
    <d v="2027-11-05T00:00:00"/>
    <s v="United States"/>
    <s v="SAIC"/>
    <x v="26"/>
    <m/>
    <m/>
    <m/>
    <m/>
    <m/>
    <m/>
  </r>
  <r>
    <s v="Anne O'Neil"/>
    <x v="2"/>
    <x v="2540"/>
    <d v="2027-11-03T00:00:00"/>
    <s v="United States"/>
    <s v="AOC Systems Consortium"/>
    <x v="24"/>
    <m/>
    <m/>
    <m/>
    <m/>
    <m/>
    <m/>
  </r>
  <r>
    <s v="Charles E. Wilson"/>
    <x v="2"/>
    <x v="2541"/>
    <d v="2027-10-23T00:00:00"/>
    <s v="United States"/>
    <s v="Huntington Ingalls Industries (HII)"/>
    <x v="55"/>
    <m/>
    <m/>
    <m/>
    <m/>
    <m/>
    <m/>
  </r>
  <r>
    <s v="Peter A. Krauss"/>
    <x v="2"/>
    <x v="2542"/>
    <d v="2025-06-27T00:00:00"/>
    <s v="Germany"/>
    <s v="Airbus"/>
    <x v="76"/>
    <m/>
    <m/>
    <m/>
    <m/>
    <m/>
    <m/>
  </r>
  <r>
    <s v="David M. Robinson"/>
    <x v="2"/>
    <x v="2543"/>
    <d v="2025-09-27T00:00:00"/>
    <s v="United States"/>
    <s v="McCall Communications"/>
    <x v="59"/>
    <m/>
    <m/>
    <m/>
    <m/>
    <m/>
    <m/>
  </r>
  <r>
    <s v="Michael Scheuble"/>
    <x v="2"/>
    <x v="2543"/>
    <d v="2025-09-11T00:00:00"/>
    <s v="Germany"/>
    <s v="Airbus Defence and Space GmbH"/>
    <x v="3"/>
    <m/>
    <m/>
    <m/>
    <m/>
    <m/>
    <m/>
  </r>
  <r>
    <s v="Robert E. Zimmer"/>
    <x v="2"/>
    <x v="2544"/>
    <d v="2027-09-25T00:00:00"/>
    <s v="United States"/>
    <s v="Panasonic"/>
    <x v="2"/>
    <m/>
    <m/>
    <m/>
    <m/>
    <m/>
    <m/>
  </r>
  <r>
    <s v="Brian C. Baucom"/>
    <x v="2"/>
    <x v="2545"/>
    <d v="2027-08-26T00:00:00"/>
    <s v="United States"/>
    <s v="Booz Allen Hamilton Inc."/>
    <x v="19"/>
    <m/>
    <m/>
    <m/>
    <m/>
    <m/>
    <m/>
  </r>
  <r>
    <s v="Brian D. Harbaugh"/>
    <x v="2"/>
    <x v="2546"/>
    <d v="2028-03-30T00:00:00"/>
    <s v="United States"/>
    <s v="US Army (DoD)"/>
    <x v="16"/>
    <m/>
    <m/>
    <m/>
    <m/>
    <m/>
    <m/>
  </r>
  <r>
    <s v="Kurt D. Hansen"/>
    <x v="2"/>
    <x v="2546"/>
    <d v="2027-04-17T00:00:00"/>
    <s v="United States"/>
    <s v="PEO GCS"/>
    <x v="16"/>
    <m/>
    <m/>
    <m/>
    <m/>
    <m/>
    <m/>
  </r>
  <r>
    <s v="Cheryl L. Garrison"/>
    <x v="2"/>
    <x v="2547"/>
    <d v="2027-08-04T00:00:00"/>
    <s v="United States"/>
    <s v="Northrop Grumman Corporation"/>
    <x v="42"/>
    <m/>
    <m/>
    <m/>
    <m/>
    <m/>
    <m/>
  </r>
  <r>
    <s v="Scott R. Gordon"/>
    <x v="2"/>
    <x v="2548"/>
    <d v="2027-06-29T00:00:00"/>
    <s v="United States"/>
    <s v="Booz Allen Hamilton Inc."/>
    <x v="19"/>
    <m/>
    <m/>
    <m/>
    <m/>
    <m/>
    <m/>
  </r>
  <r>
    <s v="Michael L. &quot;Mike&quot; Araiza"/>
    <x v="2"/>
    <x v="2549"/>
    <d v="2027-06-14T00:00:00"/>
    <s v="United States"/>
    <s v="Leonardo DRS"/>
    <x v="14"/>
    <m/>
    <m/>
    <m/>
    <m/>
    <m/>
    <m/>
  </r>
  <r>
    <s v="Tom Strandberg"/>
    <x v="2"/>
    <x v="2550"/>
    <d v="2028-01-10T00:00:00"/>
    <s v="Sweden"/>
    <s v="CAG Syntell"/>
    <x v="6"/>
    <m/>
    <m/>
    <m/>
    <m/>
    <m/>
    <m/>
  </r>
  <r>
    <s v="David M. Katzen"/>
    <x v="2"/>
    <x v="2551"/>
    <d v="2027-06-12T00:00:00"/>
    <s v="United States"/>
    <s v="Booz Allen Hamilton Inc."/>
    <x v="19"/>
    <m/>
    <m/>
    <m/>
    <m/>
    <m/>
    <m/>
  </r>
  <r>
    <s v="Poongothai &quot;Poongo&quot; Ilangovan"/>
    <x v="2"/>
    <x v="2552"/>
    <d v="2027-06-07T00:00:00"/>
    <s v="United States"/>
    <m/>
    <x v="13"/>
    <m/>
    <m/>
    <m/>
    <m/>
    <m/>
    <m/>
  </r>
  <r>
    <s v="Michael A. &quot;Mike&quot; Zabat"/>
    <x v="2"/>
    <x v="2553"/>
    <d v="2027-06-03T00:00:00"/>
    <s v="United States"/>
    <s v="System Strategy, Inc"/>
    <x v="16"/>
    <m/>
    <m/>
    <m/>
    <m/>
    <m/>
    <m/>
  </r>
  <r>
    <s v="Robert S. &quot;Rob&quot; Jaffe"/>
    <x v="2"/>
    <x v="2554"/>
    <d v="2028-05-16T00:00:00"/>
    <s v="United States"/>
    <s v="Consensus Systems Technologies"/>
    <x v="13"/>
    <m/>
    <m/>
    <m/>
    <m/>
    <m/>
    <m/>
  </r>
  <r>
    <s v="Denny Mathew"/>
    <x v="2"/>
    <x v="2555"/>
    <d v="2025-09-27T00:00:00"/>
    <s v="United States"/>
    <s v="Noblis"/>
    <x v="19"/>
    <m/>
    <m/>
    <m/>
    <m/>
    <m/>
    <m/>
  </r>
  <r>
    <s v="Derek P. &quot;Paul&quot; DeMond"/>
    <x v="2"/>
    <x v="2556"/>
    <d v="2027-08-04T00:00:00"/>
    <s v="United States"/>
    <s v="Ultra Maritime"/>
    <x v="56"/>
    <m/>
    <m/>
    <m/>
    <m/>
    <m/>
    <m/>
  </r>
  <r>
    <s v="Dawn M. Hardesty"/>
    <x v="2"/>
    <x v="2557"/>
    <d v="2027-04-19T00:00:00"/>
    <s v="United States"/>
    <s v="Noblis"/>
    <x v="19"/>
    <m/>
    <m/>
    <m/>
    <m/>
    <m/>
    <m/>
  </r>
  <r>
    <s v="Gene A. Steffanetta"/>
    <x v="2"/>
    <x v="2558"/>
    <d v="2027-04-10T00:00:00"/>
    <s v="United States"/>
    <s v="Ardent Eagle Solutions"/>
    <x v="59"/>
    <m/>
    <m/>
    <m/>
    <m/>
    <m/>
    <m/>
  </r>
  <r>
    <s v="Raymond M. &quot;Ray&quot; Deno"/>
    <x v="2"/>
    <x v="2558"/>
    <d v="2027-04-10T00:00:00"/>
    <s v="United States"/>
    <s v="L3Harris"/>
    <x v="56"/>
    <m/>
    <m/>
    <m/>
    <m/>
    <m/>
    <m/>
  </r>
  <r>
    <s v="William A. &quot;Bill&quot; Bearden"/>
    <x v="2"/>
    <x v="2559"/>
    <d v="2027-03-21T00:00:00"/>
    <s v="United States"/>
    <m/>
    <x v="20"/>
    <m/>
    <m/>
    <m/>
    <m/>
    <m/>
    <m/>
  </r>
  <r>
    <s v="Paul DeSantis"/>
    <x v="2"/>
    <x v="2560"/>
    <d v="2027-03-09T00:00:00"/>
    <s v="United States"/>
    <s v="BAE Systems"/>
    <x v="11"/>
    <m/>
    <m/>
    <m/>
    <m/>
    <m/>
    <m/>
  </r>
  <r>
    <s v="Ingo Treue"/>
    <x v="2"/>
    <x v="2561"/>
    <d v="2027-02-27T00:00:00"/>
    <s v="Germany"/>
    <s v="Ruecker und Schindele Beratende Ingenieure"/>
    <x v="3"/>
    <m/>
    <m/>
    <m/>
    <m/>
    <m/>
    <m/>
  </r>
  <r>
    <s v="James A. Bullion"/>
    <x v="2"/>
    <x v="2562"/>
    <d v="2027-02-20T00:00:00"/>
    <s v="United States"/>
    <s v="Deloitte"/>
    <x v="58"/>
    <m/>
    <m/>
    <m/>
    <m/>
    <m/>
    <m/>
  </r>
  <r>
    <s v="Paul L. Szopiak"/>
    <x v="2"/>
    <x v="2563"/>
    <d v="2027-07-31T00:00:00"/>
    <s v="United States"/>
    <s v="SAIC"/>
    <x v="19"/>
    <m/>
    <m/>
    <m/>
    <m/>
    <m/>
    <m/>
  </r>
  <r>
    <s v="Michael I. Kellogg"/>
    <x v="2"/>
    <x v="2564"/>
    <d v="2027-03-08T00:00:00"/>
    <s v="United States"/>
    <s v="Woodward Inc"/>
    <x v="26"/>
    <m/>
    <m/>
    <m/>
    <m/>
    <m/>
    <m/>
  </r>
  <r>
    <s v="Mark A. Gallo"/>
    <x v="2"/>
    <x v="2565"/>
    <d v="2027-12-03T00:00:00"/>
    <s v="United States"/>
    <m/>
    <x v="26"/>
    <m/>
    <m/>
    <m/>
    <m/>
    <m/>
    <m/>
  </r>
  <r>
    <s v="Robert A. Kehlet"/>
    <x v="2"/>
    <x v="2565"/>
    <d v="2027-02-05T00:00:00"/>
    <s v="United States"/>
    <s v="Retired"/>
    <x v="19"/>
    <m/>
    <m/>
    <m/>
    <m/>
    <m/>
    <m/>
  </r>
  <r>
    <s v="Joseph W. &quot;Joe&quot; Moschler Jr."/>
    <x v="2"/>
    <x v="2566"/>
    <d v="2027-02-03T00:00:00"/>
    <s v="United States"/>
    <s v="Defense Acquisition University"/>
    <x v="39"/>
    <m/>
    <m/>
    <m/>
    <m/>
    <m/>
    <m/>
  </r>
  <r>
    <s v="Lori DeLorenzo"/>
    <x v="2"/>
    <x v="2567"/>
    <d v="2027-01-27T00:00:00"/>
    <s v="United States"/>
    <s v="Cavan Solutions, Inc."/>
    <x v="19"/>
    <m/>
    <m/>
    <m/>
    <m/>
    <m/>
    <m/>
  </r>
  <r>
    <s v="Torbjörn Ohlsson"/>
    <x v="2"/>
    <x v="2568"/>
    <d v="2027-02-13T00:00:00"/>
    <s v="Sweden"/>
    <s v="Swedish Defence Materiel Administration (FMV)"/>
    <x v="6"/>
    <m/>
    <m/>
    <m/>
    <m/>
    <m/>
    <m/>
  </r>
  <r>
    <s v="Maxine Inman"/>
    <x v="2"/>
    <x v="2569"/>
    <d v="2027-01-19T00:00:00"/>
    <s v="United States"/>
    <m/>
    <x v="19"/>
    <m/>
    <m/>
    <m/>
    <m/>
    <m/>
    <m/>
  </r>
  <r>
    <s v="Richard Huzil"/>
    <x v="2"/>
    <x v="2569"/>
    <d v="2027-01-19T00:00:00"/>
    <s v="United States"/>
    <s v="The MITRE Corporation"/>
    <x v="61"/>
    <m/>
    <m/>
    <m/>
    <m/>
    <m/>
    <m/>
  </r>
  <r>
    <s v="Frank J. Varga"/>
    <x v="2"/>
    <x v="2570"/>
    <d v="2027-03-12T00:00:00"/>
    <s v="United States"/>
    <s v="APOGEE"/>
    <x v="54"/>
    <m/>
    <m/>
    <m/>
    <m/>
    <m/>
    <m/>
  </r>
  <r>
    <s v="Bradford A. Logan"/>
    <x v="2"/>
    <x v="2571"/>
    <d v="2026-12-30T00:00:00"/>
    <s v="United States"/>
    <s v="US Department of Homeland Security"/>
    <x v="30"/>
    <m/>
    <m/>
    <m/>
    <m/>
    <m/>
    <m/>
  </r>
  <r>
    <s v="Carlee A. Bishop"/>
    <x v="2"/>
    <x v="2572"/>
    <d v="2027-06-24T00:00:00"/>
    <s v="United States"/>
    <s v="Agnes Scott College"/>
    <x v="34"/>
    <m/>
    <m/>
    <m/>
    <m/>
    <m/>
    <m/>
  </r>
  <r>
    <s v="Robert W. Tamaro"/>
    <x v="2"/>
    <x v="2573"/>
    <d v="2026-12-12T00:00:00"/>
    <s v="United States"/>
    <s v="Leffler Consulting"/>
    <x v="19"/>
    <m/>
    <m/>
    <m/>
    <m/>
    <m/>
    <m/>
  </r>
  <r>
    <s v="Carl J. Dister"/>
    <x v="2"/>
    <x v="2574"/>
    <d v="2026-10-14T00:00:00"/>
    <s v="United States"/>
    <s v="NextEra Energy"/>
    <x v="11"/>
    <m/>
    <m/>
    <m/>
    <m/>
    <m/>
    <m/>
  </r>
  <r>
    <s v="Varadharajan Ramachandran"/>
    <x v="2"/>
    <x v="2575"/>
    <d v="2028-04-25T00:00:00"/>
    <s v="India"/>
    <s v="Honeywell International"/>
    <x v="76"/>
    <m/>
    <m/>
    <m/>
    <m/>
    <m/>
    <m/>
  </r>
  <r>
    <s v="Dave Biddinger"/>
    <x v="2"/>
    <x v="2576"/>
    <d v="2026-09-18T00:00:00"/>
    <s v="United States"/>
    <s v="KaRDS Cyber Solutions LLC"/>
    <x v="42"/>
    <m/>
    <m/>
    <m/>
    <m/>
    <m/>
    <m/>
  </r>
  <r>
    <s v="Jonas C. Andersson"/>
    <x v="2"/>
    <x v="2577"/>
    <d v="2026-09-17T00:00:00"/>
    <s v="Sweden"/>
    <s v="Decisionware AB"/>
    <x v="6"/>
    <m/>
    <m/>
    <m/>
    <m/>
    <m/>
    <m/>
  </r>
  <r>
    <s v="John O. Clark"/>
    <x v="2"/>
    <x v="2578"/>
    <d v="2026-10-14T00:00:00"/>
    <s v="United States"/>
    <s v="Old Dominion University"/>
    <x v="23"/>
    <m/>
    <m/>
    <m/>
    <m/>
    <m/>
    <m/>
  </r>
  <r>
    <s v="Ann L. Hodges"/>
    <x v="2"/>
    <x v="2579"/>
    <d v="2026-08-09T00:00:00"/>
    <s v="United States"/>
    <s v="Sandia National Laboratories (ret)"/>
    <x v="37"/>
    <m/>
    <m/>
    <m/>
    <m/>
    <m/>
    <m/>
  </r>
  <r>
    <s v="Abbas Rostami"/>
    <x v="2"/>
    <x v="2580"/>
    <d v="2026-08-07T00:00:00"/>
    <s v="United States"/>
    <s v="ANR Consulting"/>
    <x v="27"/>
    <m/>
    <m/>
    <m/>
    <m/>
    <m/>
    <m/>
  </r>
  <r>
    <s v="Thomas Rosener"/>
    <x v="2"/>
    <x v="2581"/>
    <d v="2026-11-20T00:00:00"/>
    <s v="United States"/>
    <m/>
    <x v="19"/>
    <m/>
    <m/>
    <m/>
    <m/>
    <m/>
    <m/>
  </r>
  <r>
    <s v="Adam C. &quot;Adamo&quot; Cannell"/>
    <x v="2"/>
    <x v="2582"/>
    <d v="2026-07-13T00:00:00"/>
    <s v="United Kingdom"/>
    <s v="The University of Nottingham"/>
    <x v="10"/>
    <m/>
    <m/>
    <m/>
    <m/>
    <m/>
    <m/>
  </r>
  <r>
    <s v="DeWitt T. Latimer IV"/>
    <x v="2"/>
    <x v="2583"/>
    <d v="2026-11-12T00:00:00"/>
    <s v="United States"/>
    <s v="US Department of Defense"/>
    <x v="19"/>
    <m/>
    <m/>
    <m/>
    <m/>
    <m/>
    <m/>
  </r>
  <r>
    <s v="Mary W. Anderson"/>
    <x v="2"/>
    <x v="2584"/>
    <d v="2026-06-24T00:00:00"/>
    <s v="United States"/>
    <s v="Systolic"/>
    <x v="42"/>
    <m/>
    <m/>
    <m/>
    <m/>
    <m/>
    <m/>
  </r>
  <r>
    <s v="Cristine L. Wolf"/>
    <x v="2"/>
    <x v="2585"/>
    <d v="2029-06-02T00:00:00"/>
    <s v="United States"/>
    <s v="Wolf Fine Art Photography"/>
    <x v="26"/>
    <m/>
    <m/>
    <m/>
    <m/>
    <m/>
    <m/>
  </r>
  <r>
    <s v="Wendy Lee"/>
    <x v="2"/>
    <x v="2586"/>
    <d v="2026-05-16T00:00:00"/>
    <s v="United States"/>
    <s v="Peraton"/>
    <x v="19"/>
    <m/>
    <m/>
    <m/>
    <m/>
    <m/>
    <m/>
  </r>
  <r>
    <s v="Juhapekka Rautava"/>
    <x v="2"/>
    <x v="2587"/>
    <d v="2026-04-09T00:00:00"/>
    <s v="Finland"/>
    <s v="Finnish Defence Forces"/>
    <x v="78"/>
    <m/>
    <m/>
    <m/>
    <m/>
    <m/>
    <m/>
  </r>
  <r>
    <s v="Khalid Syed"/>
    <x v="2"/>
    <x v="2588"/>
    <d v="2027-03-25T00:00:00"/>
    <s v="United States"/>
    <s v="Booz Allen Hamilton Inc."/>
    <x v="19"/>
    <m/>
    <m/>
    <m/>
    <m/>
    <m/>
    <m/>
  </r>
  <r>
    <s v="Chandra Gavino"/>
    <x v="2"/>
    <x v="2589"/>
    <d v="2026-03-19T00:00:00"/>
    <s v="United States"/>
    <s v="Lockheed Martin Corporation"/>
    <x v="50"/>
    <m/>
    <m/>
    <m/>
    <m/>
    <m/>
    <m/>
  </r>
  <r>
    <s v="Jennifer A. Rainey"/>
    <x v="2"/>
    <x v="2590"/>
    <d v="2026-09-12T00:00:00"/>
    <s v="United States"/>
    <s v="Johns Hopkins University"/>
    <x v="42"/>
    <m/>
    <m/>
    <m/>
    <m/>
    <m/>
    <m/>
  </r>
  <r>
    <s v="Jerilyn J. McElwee"/>
    <x v="2"/>
    <x v="2591"/>
    <d v="2026-02-25T00:00:00"/>
    <s v="United States"/>
    <s v="Leidos"/>
    <x v="19"/>
    <m/>
    <m/>
    <m/>
    <m/>
    <m/>
    <m/>
  </r>
  <r>
    <s v="Matthew E. &quot;Matt&quot; Rosenthal"/>
    <x v="2"/>
    <x v="2592"/>
    <d v="2026-06-24T00:00:00"/>
    <s v="United States"/>
    <s v="Yum! Brands"/>
    <x v="4"/>
    <m/>
    <m/>
    <m/>
    <m/>
    <m/>
    <m/>
  </r>
  <r>
    <s v="Nicholas P. Monteleone"/>
    <x v="2"/>
    <x v="2592"/>
    <d v="2026-02-17T00:00:00"/>
    <s v="United States"/>
    <s v="Enbridge Inc."/>
    <x v="58"/>
    <m/>
    <m/>
    <m/>
    <m/>
    <m/>
    <m/>
  </r>
  <r>
    <s v="Roger L. Bean"/>
    <x v="2"/>
    <x v="2593"/>
    <d v="2026-01-07T00:00:00"/>
    <s v="United States"/>
    <s v="Leonardo DRS"/>
    <x v="17"/>
    <m/>
    <m/>
    <m/>
    <m/>
    <m/>
    <m/>
  </r>
  <r>
    <s v="Michael J. Johnston"/>
    <x v="2"/>
    <x v="2594"/>
    <d v="2025-12-02T00:00:00"/>
    <s v="United States"/>
    <s v="Michael Johnston"/>
    <x v="2"/>
    <m/>
    <m/>
    <m/>
    <m/>
    <m/>
    <m/>
  </r>
  <r>
    <s v="Tomas Huldt"/>
    <x v="2"/>
    <x v="2595"/>
    <d v="2026-12-13T00:00:00"/>
    <s v="Sweden"/>
    <s v="TM&amp;C Consulting AB"/>
    <x v="6"/>
    <m/>
    <m/>
    <m/>
    <m/>
    <m/>
    <m/>
  </r>
  <r>
    <s v="Stephen R. Turley"/>
    <x v="2"/>
    <x v="2596"/>
    <d v="2025-11-11T00:00:00"/>
    <s v="United States"/>
    <s v="Retired"/>
    <x v="2"/>
    <m/>
    <m/>
    <m/>
    <m/>
    <m/>
    <m/>
  </r>
  <r>
    <s v="Joe M. Crossett"/>
    <x v="2"/>
    <x v="2597"/>
    <d v="2025-11-09T00:00:00"/>
    <s v="United States"/>
    <s v="SAIC"/>
    <x v="50"/>
    <m/>
    <m/>
    <m/>
    <m/>
    <m/>
    <m/>
  </r>
  <r>
    <s v="Robert P. &quot;Bob&quot; Appledorn"/>
    <x v="2"/>
    <x v="2598"/>
    <d v="2025-11-04T00:00:00"/>
    <s v="United States"/>
    <s v="General Dynamics"/>
    <x v="16"/>
    <m/>
    <m/>
    <m/>
    <m/>
    <m/>
    <m/>
  </r>
  <r>
    <s v="Terry Dembroski"/>
    <x v="2"/>
    <x v="2599"/>
    <d v="2025-11-02T00:00:00"/>
    <s v="United States"/>
    <s v="Northrop Grumman Corporation"/>
    <x v="2"/>
    <m/>
    <m/>
    <m/>
    <m/>
    <m/>
    <m/>
  </r>
  <r>
    <s v="Joshua H. &quot;Josh&quot; Sparber"/>
    <x v="2"/>
    <x v="2600"/>
    <d v="2025-10-12T00:00:00"/>
    <s v="United States"/>
    <s v="self"/>
    <x v="58"/>
    <m/>
    <m/>
    <m/>
    <m/>
    <m/>
    <m/>
  </r>
  <r>
    <s v="Christopher R. &quot;Chris&quot; Garlick"/>
    <x v="2"/>
    <x v="2601"/>
    <d v="2025-09-07T00:00:00"/>
    <s v="United States"/>
    <s v="LFOD Integration Services"/>
    <x v="59"/>
    <m/>
    <m/>
    <m/>
    <m/>
    <m/>
    <m/>
  </r>
  <r>
    <s v="Robert S. &quot;Bob&quot; Shaw"/>
    <x v="2"/>
    <x v="2602"/>
    <d v="2028-08-16T00:00:00"/>
    <s v="United States"/>
    <s v="Leidos"/>
    <x v="19"/>
    <m/>
    <m/>
    <m/>
    <m/>
    <m/>
    <m/>
  </r>
  <r>
    <s v="Naseer Ali"/>
    <x v="2"/>
    <x v="2603"/>
    <d v="2027-05-29T00:00:00"/>
    <s v="United States"/>
    <s v="Boeing Company, The"/>
    <x v="31"/>
    <m/>
    <m/>
    <m/>
    <m/>
    <m/>
    <m/>
  </r>
  <r>
    <s v="Ivan Rodrigues"/>
    <x v="2"/>
    <x v="2604"/>
    <d v="2025-07-10T00:00:00"/>
    <s v="Canada"/>
    <s v="Hexagon / NovAtel"/>
    <x v="38"/>
    <m/>
    <m/>
    <m/>
    <m/>
    <m/>
    <m/>
  </r>
  <r>
    <s v="Thomas E. Britten"/>
    <x v="2"/>
    <x v="2604"/>
    <d v="2025-09-03T00:00:00"/>
    <s v="United States"/>
    <s v="ASRC Federal"/>
    <x v="19"/>
    <m/>
    <m/>
    <m/>
    <m/>
    <m/>
    <m/>
  </r>
  <r>
    <s v="Sebastian Iovannitti"/>
    <x v="2"/>
    <x v="2605"/>
    <d v="2028-05-23T00:00:00"/>
    <s v="United States"/>
    <s v="PEO GCS"/>
    <x v="16"/>
    <m/>
    <m/>
    <m/>
    <m/>
    <m/>
    <m/>
  </r>
  <r>
    <s v="Bill K. Klimack"/>
    <x v="2"/>
    <x v="2606"/>
    <d v="2028-05-21T00:00:00"/>
    <s v="United States"/>
    <s v="bp"/>
    <x v="58"/>
    <m/>
    <m/>
    <m/>
    <m/>
    <m/>
    <m/>
  </r>
  <r>
    <s v="Troy A. Peterson"/>
    <x v="2"/>
    <x v="2607"/>
    <d v="2028-02-29T00:00:00"/>
    <s v="United States"/>
    <s v="SSI"/>
    <x v="16"/>
    <m/>
    <m/>
    <m/>
    <m/>
    <m/>
    <m/>
  </r>
  <r>
    <s v="Stephen H. Perich"/>
    <x v="2"/>
    <x v="2608"/>
    <d v="2027-12-28T00:00:00"/>
    <s v="United States"/>
    <s v="AbbVie, Inc."/>
    <x v="33"/>
    <m/>
    <m/>
    <m/>
    <m/>
    <m/>
    <m/>
  </r>
  <r>
    <s v="James M. &quot;Jim&quot; McMath"/>
    <x v="2"/>
    <x v="2609"/>
    <d v="2027-07-14T00:00:00"/>
    <s v="United States"/>
    <s v="US Air Force (DoD)"/>
    <x v="13"/>
    <m/>
    <m/>
    <m/>
    <m/>
    <m/>
    <m/>
  </r>
  <r>
    <s v="Alan J. Fitzmorris"/>
    <x v="2"/>
    <x v="2610"/>
    <d v="2027-09-27T00:00:00"/>
    <s v="United States"/>
    <s v="Huntington Ingalls Industries (HII)"/>
    <x v="55"/>
    <m/>
    <m/>
    <m/>
    <m/>
    <m/>
    <m/>
  </r>
  <r>
    <s v="Rosemary B. &quot;Rosie&quot; Oxford"/>
    <x v="2"/>
    <x v="2611"/>
    <d v="2027-07-26T00:00:00"/>
    <s v="United States"/>
    <s v="Northrop Grumman Corporation"/>
    <x v="19"/>
    <m/>
    <m/>
    <m/>
    <m/>
    <m/>
    <m/>
  </r>
  <r>
    <s v="James F. &quot;Jim&quot; Cademartori"/>
    <x v="2"/>
    <x v="2612"/>
    <d v="2027-06-06T00:00:00"/>
    <s v="United States"/>
    <s v="Booz Allen Hamilton Inc."/>
    <x v="19"/>
    <m/>
    <m/>
    <m/>
    <m/>
    <m/>
    <m/>
  </r>
  <r>
    <s v="John S. Brtis"/>
    <x v="2"/>
    <x v="2613"/>
    <d v="2027-03-26T00:00:00"/>
    <s v="United States"/>
    <s v="Independent"/>
    <x v="2"/>
    <m/>
    <m/>
    <m/>
    <m/>
    <m/>
    <m/>
  </r>
  <r>
    <s v="Susan E. Buriak"/>
    <x v="2"/>
    <x v="2614"/>
    <d v="2026-12-05T00:00:00"/>
    <s v="United States"/>
    <s v="Federal Aviation Administration (U.S.)"/>
    <x v="76"/>
    <m/>
    <m/>
    <m/>
    <m/>
    <m/>
    <m/>
  </r>
  <r>
    <s v="Philip J. &quot;Phil&quot; Simpkins"/>
    <x v="2"/>
    <x v="2615"/>
    <d v="2026-07-26T00:00:00"/>
    <s v="United States"/>
    <s v="Arro Social"/>
    <x v="58"/>
    <m/>
    <m/>
    <m/>
    <m/>
    <m/>
    <m/>
  </r>
  <r>
    <s v="Robert Wirthlin"/>
    <x v="2"/>
    <x v="2616"/>
    <d v="2026-01-22T00:00:00"/>
    <s v="United States"/>
    <m/>
    <x v="16"/>
    <m/>
    <m/>
    <m/>
    <m/>
    <m/>
    <m/>
  </r>
  <r>
    <s v="Mark Locher"/>
    <x v="2"/>
    <x v="2617"/>
    <d v="2025-11-02T00:00:00"/>
    <s v="United States"/>
    <m/>
    <x v="19"/>
    <m/>
    <m/>
    <m/>
    <m/>
    <m/>
    <m/>
  </r>
  <r>
    <s v="Phillip Hohn"/>
    <x v="2"/>
    <x v="2617"/>
    <d v="2025-11-01T00:00:00"/>
    <s v="United States"/>
    <s v="L3Harris"/>
    <x v="17"/>
    <m/>
    <m/>
    <m/>
    <m/>
    <m/>
    <m/>
  </r>
  <r>
    <s v="Clifford A. &quot;Cliff&quot; Whitcomb"/>
    <x v="2"/>
    <x v="2618"/>
    <d v="2028-03-31T00:00:00"/>
    <s v="United States"/>
    <s v="Cornell University"/>
    <x v="1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8F598D-4C05-4988-9E36-24086A237791}" name="Tableau croisé dynamique1" cacheId="0" applyNumberFormats="0" applyBorderFormats="0" applyFontFormats="0" applyPatternFormats="0" applyAlignmentFormats="0" applyWidthHeightFormats="1" dataCaption="Valeurs" grandTotalCaption="Grand total" updatedVersion="8" minRefreshableVersion="3" itemPrintTitles="1" createdVersion="8" indent="0" outline="1" outlineData="1" multipleFieldFilters="0" chartFormat="6" rowHeaderCaption="Year" colHeaderCaption="Type">
  <location ref="A3:E27" firstHeaderRow="1" firstDataRow="2" firstDataCol="1" rowPageCount="1" colPageCount="1"/>
  <pivotFields count="16">
    <pivotField dataField="1" showAll="0"/>
    <pivotField axis="axisCol" showAll="0">
      <items count="4">
        <item x="0"/>
        <item x="2"/>
        <item x="1"/>
        <item t="default"/>
      </items>
    </pivotField>
    <pivotField axis="axisRow" numFmtId="14" showAll="0">
      <items count="2620"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90"/>
        <item x="2589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8"/>
        <item x="2457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9"/>
        <item x="2418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7"/>
        <item x="2306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4"/>
        <item x="2213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axis="axisPage" showAll="0">
      <items count="80">
        <item x="0"/>
        <item x="34"/>
        <item x="70"/>
        <item x="21"/>
        <item x="40"/>
        <item x="55"/>
        <item x="7"/>
        <item x="75"/>
        <item x="53"/>
        <item x="62"/>
        <item x="38"/>
        <item x="35"/>
        <item x="8"/>
        <item x="30"/>
        <item x="65"/>
        <item x="42"/>
        <item x="33"/>
        <item x="11"/>
        <item x="2"/>
        <item x="74"/>
        <item x="56"/>
        <item x="41"/>
        <item x="61"/>
        <item x="37"/>
        <item x="15"/>
        <item x="78"/>
        <item x="3"/>
        <item x="22"/>
        <item x="29"/>
        <item x="23"/>
        <item x="64"/>
        <item x="25"/>
        <item x="1"/>
        <item x="73"/>
        <item x="32"/>
        <item x="51"/>
        <item x="67"/>
        <item x="69"/>
        <item x="24"/>
        <item x="26"/>
        <item x="43"/>
        <item x="50"/>
        <item x="60"/>
        <item x="71"/>
        <item x="63"/>
        <item x="16"/>
        <item x="14"/>
        <item x="18"/>
        <item x="77"/>
        <item x="13"/>
        <item x="57"/>
        <item x="36"/>
        <item x="49"/>
        <item x="4"/>
        <item x="59"/>
        <item x="66"/>
        <item x="27"/>
        <item x="31"/>
        <item x="12"/>
        <item x="44"/>
        <item x="47"/>
        <item x="5"/>
        <item x="46"/>
        <item x="45"/>
        <item x="39"/>
        <item x="17"/>
        <item x="48"/>
        <item x="9"/>
        <item x="6"/>
        <item x="58"/>
        <item x="68"/>
        <item x="52"/>
        <item x="72"/>
        <item x="28"/>
        <item x="10"/>
        <item x="20"/>
        <item x="19"/>
        <item x="54"/>
        <item x="7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t="default"/>
      </items>
    </pivotField>
  </pivotFields>
  <rowFields count="4">
    <field x="15"/>
    <field x="14"/>
    <field x="13"/>
    <field x="2"/>
  </rowFields>
  <rowItems count="2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6" hier="-1"/>
  </pageFields>
  <dataFields count="1">
    <dataField name="Certified people / year" fld="0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67B1F-6B34-41EF-9B9B-14D6C430232A}" name="Tableau croisé dynamique1" cacheId="0" applyNumberFormats="0" applyBorderFormats="0" applyFontFormats="0" applyPatternFormats="0" applyAlignmentFormats="0" applyWidthHeightFormats="1" dataCaption="Valeurs" grandTotalCaption="Grand total" updatedVersion="8" minRefreshableVersion="3" itemPrintTitles="1" createdVersion="8" indent="0" outline="1" outlineData="1" multipleFieldFilters="0" chartFormat="13" rowHeaderCaption="Year" colHeaderCaption="Type">
  <location ref="A3:E20" firstHeaderRow="1" firstDataRow="2" firstDataCol="1" rowPageCount="1" colPageCount="1"/>
  <pivotFields count="16">
    <pivotField dataField="1" showAll="0"/>
    <pivotField axis="axisCol" showAll="0">
      <items count="4">
        <item x="0"/>
        <item x="2"/>
        <item x="1"/>
        <item t="default"/>
      </items>
    </pivotField>
    <pivotField axis="axisRow" numFmtId="14" showAll="0">
      <items count="2620"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90"/>
        <item x="2589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8"/>
        <item x="2457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9"/>
        <item x="2418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7"/>
        <item x="2306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4"/>
        <item x="2213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axis="axisPage" showAll="0">
      <items count="80">
        <item x="0"/>
        <item x="34"/>
        <item x="70"/>
        <item x="21"/>
        <item x="40"/>
        <item x="55"/>
        <item x="7"/>
        <item x="75"/>
        <item x="53"/>
        <item x="62"/>
        <item x="38"/>
        <item x="35"/>
        <item x="8"/>
        <item x="30"/>
        <item x="65"/>
        <item x="42"/>
        <item x="33"/>
        <item x="11"/>
        <item x="2"/>
        <item x="74"/>
        <item x="56"/>
        <item x="41"/>
        <item x="61"/>
        <item x="37"/>
        <item x="15"/>
        <item x="78"/>
        <item x="3"/>
        <item x="22"/>
        <item x="29"/>
        <item x="23"/>
        <item x="64"/>
        <item x="25"/>
        <item x="1"/>
        <item x="73"/>
        <item x="32"/>
        <item x="51"/>
        <item x="67"/>
        <item x="69"/>
        <item x="24"/>
        <item x="26"/>
        <item x="43"/>
        <item x="50"/>
        <item x="60"/>
        <item x="71"/>
        <item x="63"/>
        <item x="16"/>
        <item x="14"/>
        <item x="18"/>
        <item x="77"/>
        <item x="13"/>
        <item x="57"/>
        <item x="36"/>
        <item x="49"/>
        <item x="4"/>
        <item x="59"/>
        <item x="66"/>
        <item x="27"/>
        <item x="31"/>
        <item x="12"/>
        <item x="44"/>
        <item x="47"/>
        <item x="5"/>
        <item x="46"/>
        <item x="45"/>
        <item x="39"/>
        <item x="17"/>
        <item x="48"/>
        <item x="9"/>
        <item x="6"/>
        <item x="58"/>
        <item x="68"/>
        <item x="52"/>
        <item x="72"/>
        <item x="28"/>
        <item x="10"/>
        <item x="20"/>
        <item x="19"/>
        <item x="54"/>
        <item x="7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t="default"/>
      </items>
    </pivotField>
  </pivotFields>
  <rowFields count="4">
    <field x="15"/>
    <field x="14"/>
    <field x="13"/>
    <field x="2"/>
  </rowFields>
  <rowItems count="16"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6" item="0" hier="-1"/>
  </pageFields>
  <dataFields count="1">
    <dataField name="Certified people / year" fld="0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FF81D-0CE7-424B-8152-83F15FAA7630}" name="Tableau croisé dynamique2" cacheId="0" applyNumberFormats="0" applyBorderFormats="0" applyFontFormats="0" applyPatternFormats="0" applyAlignmentFormats="0" applyWidthHeightFormats="1" dataCaption="Valeurs" grandTotalCaption="Certified in the year" updatedVersion="8" minRefreshableVersion="3" itemPrintTitles="1" createdVersion="8" indent="0" outline="1" outlineData="1" multipleFieldFilters="0" chartFormat="7" rowHeaderCaption="Year" colHeaderCaption="Type">
  <location ref="A49:E66" firstHeaderRow="1" firstDataRow="2" firstDataCol="1" rowPageCount="1" colPageCount="1"/>
  <pivotFields count="16">
    <pivotField dataField="1" showAll="0"/>
    <pivotField axis="axisCol" showAll="0">
      <items count="4">
        <item x="0"/>
        <item x="2"/>
        <item x="1"/>
        <item t="default"/>
      </items>
    </pivotField>
    <pivotField axis="axisRow" numFmtId="14" showAll="0">
      <items count="2620"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90"/>
        <item x="2589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8"/>
        <item x="2457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9"/>
        <item x="2418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7"/>
        <item x="2306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4"/>
        <item x="2213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axis="axisPage" showAll="0">
      <items count="80">
        <item x="0"/>
        <item x="34"/>
        <item x="70"/>
        <item x="21"/>
        <item x="40"/>
        <item x="55"/>
        <item x="7"/>
        <item x="75"/>
        <item x="53"/>
        <item x="62"/>
        <item x="38"/>
        <item x="35"/>
        <item x="8"/>
        <item x="30"/>
        <item x="65"/>
        <item x="42"/>
        <item x="33"/>
        <item x="11"/>
        <item x="2"/>
        <item x="74"/>
        <item x="56"/>
        <item x="41"/>
        <item x="61"/>
        <item x="37"/>
        <item x="15"/>
        <item x="78"/>
        <item x="3"/>
        <item x="22"/>
        <item x="29"/>
        <item x="23"/>
        <item x="64"/>
        <item x="25"/>
        <item x="1"/>
        <item x="73"/>
        <item x="32"/>
        <item x="51"/>
        <item x="67"/>
        <item x="69"/>
        <item x="24"/>
        <item x="26"/>
        <item x="43"/>
        <item x="50"/>
        <item x="60"/>
        <item x="71"/>
        <item x="63"/>
        <item x="16"/>
        <item x="14"/>
        <item x="18"/>
        <item x="77"/>
        <item x="13"/>
        <item x="57"/>
        <item x="36"/>
        <item x="49"/>
        <item x="4"/>
        <item x="59"/>
        <item x="66"/>
        <item x="27"/>
        <item x="31"/>
        <item x="12"/>
        <item x="44"/>
        <item x="47"/>
        <item x="5"/>
        <item x="46"/>
        <item x="45"/>
        <item x="39"/>
        <item x="17"/>
        <item x="48"/>
        <item x="9"/>
        <item x="6"/>
        <item x="58"/>
        <item x="68"/>
        <item x="52"/>
        <item x="72"/>
        <item x="28"/>
        <item x="10"/>
        <item x="20"/>
        <item x="19"/>
        <item x="54"/>
        <item x="7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t="default"/>
      </items>
    </pivotField>
  </pivotFields>
  <rowFields count="4">
    <field x="15"/>
    <field x="14"/>
    <field x="13"/>
    <field x="2"/>
  </rowFields>
  <rowItems count="16"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6" item="0" hier="-1"/>
  </pageFields>
  <dataFields count="1">
    <dataField name="Certified people / year" fld="0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F4F94-5BA8-4E97-879A-FAC7ED8B0DF6}" name="Tableau1" displayName="Tableau1" ref="A1:G5301" totalsRowShown="0">
  <autoFilter ref="A1:G5301" xr:uid="{61EF4F94-5BA8-4E97-879A-FAC7ED8B0DF6}">
    <filterColumn colId="6">
      <filters>
        <filter val="AFIS"/>
      </filters>
    </filterColumn>
  </autoFilter>
  <sortState xmlns:xlrd2="http://schemas.microsoft.com/office/spreadsheetml/2017/richdata2" ref="A2:G5301">
    <sortCondition descending="1" ref="C1:C5301"/>
  </sortState>
  <tableColumns count="7">
    <tableColumn id="1" xr3:uid="{167BE555-3125-40E7-982B-B49F7FB890F0}" name="Certified people"/>
    <tableColumn id="2" xr3:uid="{EFFD41BD-3779-4D2E-809B-1098593D79AE}" name="Program"/>
    <tableColumn id="3" xr3:uid="{F5755E1D-AF09-40BA-8BA1-8AF74699DD34}" name="Date Certified" dataDxfId="13"/>
    <tableColumn id="4" xr3:uid="{E95BCA1D-3371-4A12-A93F-77C192BD0EAD}" name="Expires" dataDxfId="12"/>
    <tableColumn id="5" xr3:uid="{FEFF6535-FF4B-4350-9963-1305BA29DC79}" name="Country"/>
    <tableColumn id="6" xr3:uid="{17A88256-6352-4F00-A370-7D8AD7EB376F}" name="Organization"/>
    <tableColumn id="7" xr3:uid="{76BD78CE-4269-4FA4-A26A-39082B22FC7F}" name="Chapte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7B95F1-408D-4C18-BD38-4DD4075557BD}" name="Tableau4" displayName="Tableau4" ref="A32:C55" totalsRowCount="1" tableBorderDxfId="11">
  <autoFilter ref="A32:C54" xr:uid="{EE7B95F1-408D-4C18-BD38-4DD4075557BD}"/>
  <tableColumns count="3">
    <tableColumn id="1" xr3:uid="{D870DD18-F7EE-485B-AAF6-FEB2B70EFCA7}" name="Year" totalsRowLabel="Total" dataDxfId="10" totalsRowDxfId="9"/>
    <tableColumn id="2" xr3:uid="{6CBADD67-D3C3-46AF-B185-4A20B0AFE727}" name="Certified in year" totalsRowFunction="sum" dataDxfId="8" totalsRowDxfId="7"/>
    <tableColumn id="3" xr3:uid="{135A6DA0-9F92-4F69-A8B9-F35827B67D89}" name="Certified total" dataDxfId="6">
      <calculatedColumnFormula>C32+Tableau4[[#This Row],[Certified in year]]</calculatedColumnFormula>
    </tableColumn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40BC4B-A5B9-4385-997D-8684BA0C9435}" name="Tableau43" displayName="Tableau43" ref="A29:C45" totalsRowCount="1" tableBorderDxfId="5">
  <autoFilter ref="A29:C44" xr:uid="{EE7B95F1-408D-4C18-BD38-4DD4075557BD}"/>
  <tableColumns count="3">
    <tableColumn id="1" xr3:uid="{5122C3E9-EAAE-4998-9739-94FA288E00CD}" name="Year" totalsRowLabel="Total" dataDxfId="4" totalsRowDxfId="3"/>
    <tableColumn id="2" xr3:uid="{5A141782-0462-4B40-92FA-2746520AC457}" name="Certified in year" totalsRowFunction="sum" dataDxfId="2" totalsRowDxfId="1"/>
    <tableColumn id="3" xr3:uid="{B70FF0A2-7510-4C4D-BCC6-4A56303D6660}" name="Certified total" dataDxfId="0">
      <calculatedColumnFormula>Tableau43[[#This Row],[Certified in year]]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77DA-45C7-450E-8EFC-20D71B8CBA3E}">
  <dimension ref="A1:G5301"/>
  <sheetViews>
    <sheetView workbookViewId="0">
      <selection activeCell="G5192" sqref="G2:G5192"/>
    </sheetView>
  </sheetViews>
  <sheetFormatPr baseColWidth="10" defaultRowHeight="14.5" x14ac:dyDescent="0.35"/>
  <cols>
    <col min="1" max="1" width="78.453125" customWidth="1"/>
    <col min="3" max="3" width="14.08984375" customWidth="1"/>
    <col min="6" max="6" width="13.81640625" customWidth="1"/>
  </cols>
  <sheetData>
    <row r="1" spans="1:7" x14ac:dyDescent="0.35">
      <c r="A1" t="s">
        <v>7347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5">
      <c r="A2" t="s">
        <v>7343</v>
      </c>
      <c r="B2" t="s">
        <v>15</v>
      </c>
      <c r="C2" s="1">
        <v>45827</v>
      </c>
      <c r="D2" s="1">
        <v>47652</v>
      </c>
      <c r="E2" t="s">
        <v>19</v>
      </c>
      <c r="F2" t="s">
        <v>7344</v>
      </c>
      <c r="G2" t="s">
        <v>21</v>
      </c>
    </row>
    <row r="3" spans="1:7" x14ac:dyDescent="0.35">
      <c r="A3" t="s">
        <v>7345</v>
      </c>
      <c r="B3" t="s">
        <v>35</v>
      </c>
      <c r="C3" s="1">
        <v>45818</v>
      </c>
      <c r="D3" s="1"/>
      <c r="E3" t="s">
        <v>19</v>
      </c>
      <c r="F3" t="s">
        <v>3598</v>
      </c>
      <c r="G3" t="s">
        <v>21</v>
      </c>
    </row>
    <row r="4" spans="1:7" x14ac:dyDescent="0.35">
      <c r="A4" t="s">
        <v>7346</v>
      </c>
      <c r="B4" t="s">
        <v>7</v>
      </c>
      <c r="C4" s="1">
        <v>45827</v>
      </c>
      <c r="D4" s="1">
        <v>46922</v>
      </c>
      <c r="E4" t="s">
        <v>19</v>
      </c>
      <c r="F4" t="s">
        <v>3598</v>
      </c>
      <c r="G4" t="s">
        <v>21</v>
      </c>
    </row>
    <row r="5" spans="1:7" hidden="1" x14ac:dyDescent="0.35">
      <c r="A5" t="s">
        <v>6814</v>
      </c>
      <c r="B5" t="s">
        <v>7</v>
      </c>
      <c r="C5" s="1">
        <v>45814</v>
      </c>
      <c r="D5" s="1">
        <v>46909</v>
      </c>
      <c r="E5" t="s">
        <v>46</v>
      </c>
      <c r="F5" t="s">
        <v>6815</v>
      </c>
      <c r="G5" t="s">
        <v>46</v>
      </c>
    </row>
    <row r="6" spans="1:7" hidden="1" x14ac:dyDescent="0.35">
      <c r="A6" t="s">
        <v>4624</v>
      </c>
      <c r="B6" t="s">
        <v>7</v>
      </c>
      <c r="C6" s="1">
        <v>45813</v>
      </c>
      <c r="D6" s="1">
        <v>46908</v>
      </c>
      <c r="E6" t="s">
        <v>46</v>
      </c>
      <c r="G6" t="s">
        <v>46</v>
      </c>
    </row>
    <row r="7" spans="1:7" hidden="1" x14ac:dyDescent="0.35">
      <c r="A7" t="s">
        <v>4143</v>
      </c>
      <c r="B7" t="s">
        <v>7</v>
      </c>
      <c r="C7" s="1">
        <v>45813</v>
      </c>
      <c r="D7" s="1">
        <v>46908</v>
      </c>
      <c r="E7" t="s">
        <v>11</v>
      </c>
      <c r="G7" t="s">
        <v>13</v>
      </c>
    </row>
    <row r="8" spans="1:7" hidden="1" x14ac:dyDescent="0.35">
      <c r="A8" t="s">
        <v>6641</v>
      </c>
      <c r="B8" t="s">
        <v>7</v>
      </c>
      <c r="C8" s="1">
        <v>45813</v>
      </c>
      <c r="D8" s="1">
        <v>46908</v>
      </c>
      <c r="E8" t="s">
        <v>43</v>
      </c>
      <c r="F8" t="s">
        <v>6642</v>
      </c>
      <c r="G8" t="s">
        <v>50</v>
      </c>
    </row>
    <row r="9" spans="1:7" hidden="1" x14ac:dyDescent="0.35">
      <c r="A9" t="s">
        <v>4022</v>
      </c>
      <c r="B9" t="s">
        <v>15</v>
      </c>
      <c r="C9" s="1">
        <v>45812</v>
      </c>
      <c r="D9" s="1">
        <v>47637</v>
      </c>
      <c r="E9" t="s">
        <v>11</v>
      </c>
      <c r="F9" t="s">
        <v>636</v>
      </c>
      <c r="G9" t="s">
        <v>67</v>
      </c>
    </row>
    <row r="10" spans="1:7" x14ac:dyDescent="0.35">
      <c r="A10" t="s">
        <v>2032</v>
      </c>
      <c r="B10" t="s">
        <v>7</v>
      </c>
      <c r="C10" s="1">
        <v>45812</v>
      </c>
      <c r="D10" s="1">
        <v>46907</v>
      </c>
      <c r="E10" t="s">
        <v>19</v>
      </c>
      <c r="F10" t="s">
        <v>2033</v>
      </c>
      <c r="G10" t="s">
        <v>21</v>
      </c>
    </row>
    <row r="11" spans="1:7" hidden="1" x14ac:dyDescent="0.35">
      <c r="A11" t="s">
        <v>1891</v>
      </c>
      <c r="B11" t="s">
        <v>15</v>
      </c>
      <c r="C11" s="1">
        <v>45812</v>
      </c>
      <c r="D11" s="1">
        <v>47637</v>
      </c>
      <c r="E11" t="s">
        <v>11</v>
      </c>
      <c r="G11" t="s">
        <v>13</v>
      </c>
    </row>
    <row r="12" spans="1:7" hidden="1" x14ac:dyDescent="0.35">
      <c r="A12" t="s">
        <v>2117</v>
      </c>
      <c r="B12" t="s">
        <v>15</v>
      </c>
      <c r="C12" s="1">
        <v>45812</v>
      </c>
      <c r="D12" s="1">
        <v>47637</v>
      </c>
      <c r="E12" t="s">
        <v>11</v>
      </c>
      <c r="F12" t="s">
        <v>2118</v>
      </c>
      <c r="G12" t="s">
        <v>306</v>
      </c>
    </row>
    <row r="13" spans="1:7" hidden="1" x14ac:dyDescent="0.35">
      <c r="A13" t="s">
        <v>6371</v>
      </c>
      <c r="B13" t="s">
        <v>15</v>
      </c>
      <c r="C13" s="1">
        <v>45811</v>
      </c>
      <c r="D13" s="1">
        <v>47636</v>
      </c>
      <c r="E13" t="s">
        <v>162</v>
      </c>
      <c r="F13" t="s">
        <v>6372</v>
      </c>
      <c r="G13" t="s">
        <v>162</v>
      </c>
    </row>
    <row r="14" spans="1:7" hidden="1" x14ac:dyDescent="0.35">
      <c r="A14" t="s">
        <v>1758</v>
      </c>
      <c r="B14" t="s">
        <v>7</v>
      </c>
      <c r="C14" s="1">
        <v>45810</v>
      </c>
      <c r="D14" s="1">
        <v>46905</v>
      </c>
      <c r="E14" t="s">
        <v>54</v>
      </c>
      <c r="G14" t="s">
        <v>56</v>
      </c>
    </row>
    <row r="15" spans="1:7" hidden="1" x14ac:dyDescent="0.35">
      <c r="A15" t="s">
        <v>1370</v>
      </c>
      <c r="B15" t="s">
        <v>7</v>
      </c>
      <c r="C15" s="1">
        <v>45810</v>
      </c>
      <c r="D15" s="1">
        <v>46905</v>
      </c>
      <c r="E15" t="s">
        <v>11</v>
      </c>
      <c r="F15" t="s">
        <v>1371</v>
      </c>
      <c r="G15" t="s">
        <v>141</v>
      </c>
    </row>
    <row r="16" spans="1:7" hidden="1" x14ac:dyDescent="0.35">
      <c r="A16" t="s">
        <v>3613</v>
      </c>
      <c r="B16" t="s">
        <v>7</v>
      </c>
      <c r="C16" s="1">
        <v>45810</v>
      </c>
      <c r="D16" s="1">
        <v>46905</v>
      </c>
      <c r="E16" t="s">
        <v>198</v>
      </c>
      <c r="F16" t="s">
        <v>3614</v>
      </c>
      <c r="G16" t="s">
        <v>200</v>
      </c>
    </row>
    <row r="17" spans="1:7" hidden="1" x14ac:dyDescent="0.35">
      <c r="A17" t="s">
        <v>5012</v>
      </c>
      <c r="B17" t="s">
        <v>15</v>
      </c>
      <c r="C17" s="1">
        <v>45810</v>
      </c>
      <c r="D17" s="1">
        <v>47635</v>
      </c>
      <c r="E17" t="s">
        <v>16</v>
      </c>
      <c r="F17" t="s">
        <v>5013</v>
      </c>
      <c r="G17" t="s">
        <v>16</v>
      </c>
    </row>
    <row r="18" spans="1:7" hidden="1" x14ac:dyDescent="0.35">
      <c r="A18" t="s">
        <v>6453</v>
      </c>
      <c r="B18" t="s">
        <v>15</v>
      </c>
      <c r="C18" s="1">
        <v>45810</v>
      </c>
      <c r="D18" s="1">
        <v>47635</v>
      </c>
      <c r="E18" t="s">
        <v>11</v>
      </c>
      <c r="F18" t="s">
        <v>696</v>
      </c>
      <c r="G18" t="s">
        <v>669</v>
      </c>
    </row>
    <row r="19" spans="1:7" hidden="1" x14ac:dyDescent="0.35">
      <c r="A19" t="s">
        <v>5234</v>
      </c>
      <c r="B19" t="s">
        <v>15</v>
      </c>
      <c r="C19" s="1">
        <v>45810</v>
      </c>
      <c r="D19" s="1">
        <v>47634</v>
      </c>
      <c r="E19" t="s">
        <v>11</v>
      </c>
      <c r="G19" t="s">
        <v>67</v>
      </c>
    </row>
    <row r="20" spans="1:7" hidden="1" x14ac:dyDescent="0.35">
      <c r="A20" t="s">
        <v>6964</v>
      </c>
      <c r="B20" t="s">
        <v>7</v>
      </c>
      <c r="C20" s="1">
        <v>45810</v>
      </c>
      <c r="D20" s="1">
        <v>46905</v>
      </c>
      <c r="E20" t="s">
        <v>88</v>
      </c>
      <c r="F20" t="s">
        <v>1022</v>
      </c>
      <c r="G20" t="s">
        <v>90</v>
      </c>
    </row>
    <row r="21" spans="1:7" hidden="1" x14ac:dyDescent="0.35">
      <c r="A21" t="s">
        <v>2704</v>
      </c>
      <c r="B21" t="s">
        <v>15</v>
      </c>
      <c r="C21" s="1">
        <v>45810</v>
      </c>
      <c r="D21" s="1">
        <v>47635</v>
      </c>
      <c r="E21" t="s">
        <v>11</v>
      </c>
      <c r="F21" t="s">
        <v>1084</v>
      </c>
      <c r="G21" t="s">
        <v>24</v>
      </c>
    </row>
    <row r="22" spans="1:7" hidden="1" x14ac:dyDescent="0.35">
      <c r="A22" t="s">
        <v>5243</v>
      </c>
      <c r="B22" t="s">
        <v>7</v>
      </c>
      <c r="C22" s="1">
        <v>45810</v>
      </c>
      <c r="D22" s="1">
        <v>46905</v>
      </c>
      <c r="E22" t="s">
        <v>54</v>
      </c>
      <c r="F22" t="s">
        <v>140</v>
      </c>
      <c r="G22" t="s">
        <v>56</v>
      </c>
    </row>
    <row r="23" spans="1:7" hidden="1" x14ac:dyDescent="0.35">
      <c r="A23" t="s">
        <v>1425</v>
      </c>
      <c r="B23" t="s">
        <v>7</v>
      </c>
      <c r="C23" s="1">
        <v>45810</v>
      </c>
      <c r="D23" s="1">
        <v>46905</v>
      </c>
      <c r="E23" t="s">
        <v>11</v>
      </c>
      <c r="F23" t="s">
        <v>371</v>
      </c>
      <c r="G23" t="s">
        <v>118</v>
      </c>
    </row>
    <row r="24" spans="1:7" hidden="1" x14ac:dyDescent="0.35">
      <c r="A24" t="s">
        <v>4072</v>
      </c>
      <c r="B24" t="s">
        <v>7</v>
      </c>
      <c r="C24" s="1">
        <v>45810</v>
      </c>
      <c r="D24" s="1">
        <v>46905</v>
      </c>
      <c r="E24" t="s">
        <v>46</v>
      </c>
      <c r="F24" t="s">
        <v>883</v>
      </c>
      <c r="G24" t="s">
        <v>46</v>
      </c>
    </row>
    <row r="25" spans="1:7" hidden="1" x14ac:dyDescent="0.35">
      <c r="A25" t="s">
        <v>5939</v>
      </c>
      <c r="B25" t="s">
        <v>7</v>
      </c>
      <c r="C25" s="1">
        <v>45810</v>
      </c>
      <c r="D25" s="1">
        <v>46905</v>
      </c>
      <c r="E25" t="s">
        <v>11</v>
      </c>
      <c r="F25" t="s">
        <v>2168</v>
      </c>
      <c r="G25" t="s">
        <v>13</v>
      </c>
    </row>
    <row r="26" spans="1:7" hidden="1" x14ac:dyDescent="0.35">
      <c r="A26" t="s">
        <v>492</v>
      </c>
      <c r="B26" t="s">
        <v>15</v>
      </c>
      <c r="C26" s="1">
        <v>45810</v>
      </c>
      <c r="D26" s="1">
        <v>47635</v>
      </c>
      <c r="E26" t="s">
        <v>11</v>
      </c>
      <c r="G26" t="s">
        <v>113</v>
      </c>
    </row>
    <row r="27" spans="1:7" hidden="1" x14ac:dyDescent="0.35">
      <c r="A27" t="s">
        <v>1388</v>
      </c>
      <c r="B27" t="s">
        <v>15</v>
      </c>
      <c r="C27" s="1">
        <v>45809</v>
      </c>
      <c r="D27" s="1">
        <v>47634</v>
      </c>
      <c r="E27" t="s">
        <v>11</v>
      </c>
      <c r="G27" t="s">
        <v>211</v>
      </c>
    </row>
    <row r="28" spans="1:7" x14ac:dyDescent="0.35">
      <c r="A28" t="s">
        <v>4263</v>
      </c>
      <c r="B28" t="s">
        <v>15</v>
      </c>
      <c r="C28" s="1">
        <v>45809</v>
      </c>
      <c r="D28" s="1">
        <v>47634</v>
      </c>
      <c r="E28" t="s">
        <v>19</v>
      </c>
      <c r="G28" t="s">
        <v>21</v>
      </c>
    </row>
    <row r="29" spans="1:7" hidden="1" x14ac:dyDescent="0.35">
      <c r="A29" t="s">
        <v>6803</v>
      </c>
      <c r="B29" t="s">
        <v>15</v>
      </c>
      <c r="C29" s="1">
        <v>45809</v>
      </c>
      <c r="D29" s="1">
        <v>47634</v>
      </c>
      <c r="E29" t="s">
        <v>48</v>
      </c>
      <c r="F29" t="s">
        <v>6803</v>
      </c>
      <c r="G29" t="s">
        <v>50</v>
      </c>
    </row>
    <row r="30" spans="1:7" hidden="1" x14ac:dyDescent="0.35">
      <c r="A30" t="s">
        <v>6271</v>
      </c>
      <c r="B30" t="s">
        <v>15</v>
      </c>
      <c r="C30" s="1">
        <v>45808</v>
      </c>
      <c r="D30" s="1">
        <v>47633</v>
      </c>
      <c r="E30" t="s">
        <v>11</v>
      </c>
      <c r="F30" t="s">
        <v>71</v>
      </c>
      <c r="G30" t="s">
        <v>634</v>
      </c>
    </row>
    <row r="31" spans="1:7" hidden="1" x14ac:dyDescent="0.35">
      <c r="A31" t="s">
        <v>7103</v>
      </c>
      <c r="B31" t="s">
        <v>15</v>
      </c>
      <c r="C31" s="1">
        <v>45808</v>
      </c>
      <c r="D31" s="1">
        <v>47633</v>
      </c>
      <c r="E31" t="s">
        <v>43</v>
      </c>
      <c r="F31" t="s">
        <v>7104</v>
      </c>
      <c r="G31" t="s">
        <v>43</v>
      </c>
    </row>
    <row r="32" spans="1:7" hidden="1" x14ac:dyDescent="0.35">
      <c r="A32" t="s">
        <v>314</v>
      </c>
      <c r="B32" t="s">
        <v>15</v>
      </c>
      <c r="C32" s="1">
        <v>45808</v>
      </c>
      <c r="D32" s="1">
        <v>47633</v>
      </c>
      <c r="E32" t="s">
        <v>11</v>
      </c>
      <c r="F32" t="s">
        <v>315</v>
      </c>
      <c r="G32" t="s">
        <v>13</v>
      </c>
    </row>
    <row r="33" spans="1:7" hidden="1" x14ac:dyDescent="0.35">
      <c r="A33" t="s">
        <v>7253</v>
      </c>
      <c r="B33" t="s">
        <v>15</v>
      </c>
      <c r="C33" s="1">
        <v>45808</v>
      </c>
      <c r="D33" s="1">
        <v>47633</v>
      </c>
      <c r="E33" t="s">
        <v>11</v>
      </c>
      <c r="F33" t="s">
        <v>506</v>
      </c>
      <c r="G33" t="s">
        <v>41</v>
      </c>
    </row>
    <row r="34" spans="1:7" hidden="1" x14ac:dyDescent="0.35">
      <c r="A34" t="s">
        <v>1660</v>
      </c>
      <c r="B34" t="s">
        <v>15</v>
      </c>
      <c r="C34" s="1">
        <v>45807</v>
      </c>
      <c r="D34" s="1">
        <v>47632</v>
      </c>
      <c r="E34" t="s">
        <v>16</v>
      </c>
      <c r="G34" t="s">
        <v>16</v>
      </c>
    </row>
    <row r="35" spans="1:7" hidden="1" x14ac:dyDescent="0.35">
      <c r="A35" t="s">
        <v>2840</v>
      </c>
      <c r="B35" t="s">
        <v>15</v>
      </c>
      <c r="C35" s="1">
        <v>45807</v>
      </c>
      <c r="D35" s="1">
        <v>47632</v>
      </c>
      <c r="E35" t="s">
        <v>11</v>
      </c>
      <c r="F35" t="s">
        <v>2841</v>
      </c>
      <c r="G35" t="s">
        <v>73</v>
      </c>
    </row>
    <row r="36" spans="1:7" hidden="1" x14ac:dyDescent="0.35">
      <c r="A36" t="s">
        <v>3858</v>
      </c>
      <c r="B36" t="s">
        <v>15</v>
      </c>
      <c r="C36" s="1">
        <v>45806</v>
      </c>
      <c r="D36" s="1">
        <v>47631</v>
      </c>
      <c r="E36" t="s">
        <v>557</v>
      </c>
      <c r="G36" t="s">
        <v>559</v>
      </c>
    </row>
    <row r="37" spans="1:7" hidden="1" x14ac:dyDescent="0.35">
      <c r="A37" t="s">
        <v>454</v>
      </c>
      <c r="B37" t="s">
        <v>7</v>
      </c>
      <c r="C37" s="1">
        <v>45806</v>
      </c>
      <c r="D37" s="1">
        <v>46901</v>
      </c>
      <c r="E37" t="s">
        <v>11</v>
      </c>
      <c r="F37" t="s">
        <v>55</v>
      </c>
      <c r="G37" t="s">
        <v>27</v>
      </c>
    </row>
    <row r="38" spans="1:7" hidden="1" x14ac:dyDescent="0.35">
      <c r="A38" t="s">
        <v>445</v>
      </c>
      <c r="B38" t="s">
        <v>15</v>
      </c>
      <c r="C38" s="1">
        <v>45806</v>
      </c>
      <c r="D38" s="1">
        <v>47631</v>
      </c>
      <c r="E38" t="s">
        <v>11</v>
      </c>
      <c r="G38" t="s">
        <v>446</v>
      </c>
    </row>
    <row r="39" spans="1:7" hidden="1" x14ac:dyDescent="0.35">
      <c r="A39" t="s">
        <v>3261</v>
      </c>
      <c r="B39" t="s">
        <v>7</v>
      </c>
      <c r="C39" s="1">
        <v>45806</v>
      </c>
      <c r="D39" s="1">
        <v>46901</v>
      </c>
      <c r="E39" t="s">
        <v>11</v>
      </c>
      <c r="F39" t="s">
        <v>147</v>
      </c>
      <c r="G39" t="s">
        <v>215</v>
      </c>
    </row>
    <row r="40" spans="1:7" hidden="1" x14ac:dyDescent="0.35">
      <c r="A40" t="s">
        <v>6832</v>
      </c>
      <c r="B40" t="s">
        <v>15</v>
      </c>
      <c r="C40" s="1">
        <v>45806</v>
      </c>
      <c r="D40" s="1">
        <v>47631</v>
      </c>
      <c r="E40" t="s">
        <v>11</v>
      </c>
      <c r="F40" t="s">
        <v>6833</v>
      </c>
      <c r="G40" t="s">
        <v>41</v>
      </c>
    </row>
    <row r="41" spans="1:7" hidden="1" x14ac:dyDescent="0.35">
      <c r="A41" t="s">
        <v>7178</v>
      </c>
      <c r="B41" t="s">
        <v>15</v>
      </c>
      <c r="C41" s="1">
        <v>45806</v>
      </c>
      <c r="D41" s="1">
        <v>47631</v>
      </c>
      <c r="E41" t="s">
        <v>557</v>
      </c>
      <c r="G41" t="s">
        <v>559</v>
      </c>
    </row>
    <row r="42" spans="1:7" hidden="1" x14ac:dyDescent="0.35">
      <c r="A42" t="s">
        <v>7137</v>
      </c>
      <c r="B42" t="s">
        <v>15</v>
      </c>
      <c r="C42" s="1">
        <v>45806</v>
      </c>
      <c r="D42" s="1">
        <v>47631</v>
      </c>
      <c r="E42" t="s">
        <v>557</v>
      </c>
      <c r="G42" t="s">
        <v>559</v>
      </c>
    </row>
    <row r="43" spans="1:7" hidden="1" x14ac:dyDescent="0.35">
      <c r="A43" t="s">
        <v>1737</v>
      </c>
      <c r="B43" t="s">
        <v>15</v>
      </c>
      <c r="C43" s="1">
        <v>45806</v>
      </c>
      <c r="D43" s="1">
        <v>47631</v>
      </c>
      <c r="E43" t="s">
        <v>11</v>
      </c>
      <c r="F43" t="s">
        <v>143</v>
      </c>
      <c r="G43" t="s">
        <v>95</v>
      </c>
    </row>
    <row r="44" spans="1:7" hidden="1" x14ac:dyDescent="0.35">
      <c r="A44" t="s">
        <v>1246</v>
      </c>
      <c r="B44" t="s">
        <v>15</v>
      </c>
      <c r="C44" s="1">
        <v>45805</v>
      </c>
      <c r="D44" s="1">
        <v>47630</v>
      </c>
      <c r="E44" t="s">
        <v>11</v>
      </c>
      <c r="F44" t="s">
        <v>1247</v>
      </c>
      <c r="G44" t="s">
        <v>41</v>
      </c>
    </row>
    <row r="45" spans="1:7" hidden="1" x14ac:dyDescent="0.35">
      <c r="A45" t="s">
        <v>3485</v>
      </c>
      <c r="B45" t="s">
        <v>35</v>
      </c>
      <c r="C45" s="1">
        <v>45805</v>
      </c>
      <c r="D45" s="1"/>
      <c r="E45" t="s">
        <v>11</v>
      </c>
      <c r="F45" t="s">
        <v>3486</v>
      </c>
      <c r="G45" t="s">
        <v>64</v>
      </c>
    </row>
    <row r="46" spans="1:7" hidden="1" x14ac:dyDescent="0.35">
      <c r="A46" t="s">
        <v>4006</v>
      </c>
      <c r="B46" t="s">
        <v>15</v>
      </c>
      <c r="C46" s="1">
        <v>45805</v>
      </c>
      <c r="D46" s="1">
        <v>47630</v>
      </c>
      <c r="E46" t="s">
        <v>11</v>
      </c>
      <c r="G46" t="s">
        <v>73</v>
      </c>
    </row>
    <row r="47" spans="1:7" hidden="1" x14ac:dyDescent="0.35">
      <c r="A47" t="s">
        <v>5787</v>
      </c>
      <c r="B47" t="s">
        <v>15</v>
      </c>
      <c r="C47" s="1">
        <v>45805</v>
      </c>
      <c r="D47" s="1">
        <v>47630</v>
      </c>
      <c r="E47" t="s">
        <v>11</v>
      </c>
      <c r="F47" t="s">
        <v>5788</v>
      </c>
      <c r="G47" t="s">
        <v>41</v>
      </c>
    </row>
    <row r="48" spans="1:7" hidden="1" x14ac:dyDescent="0.35">
      <c r="A48" t="s">
        <v>6068</v>
      </c>
      <c r="B48" t="s">
        <v>15</v>
      </c>
      <c r="C48" s="1">
        <v>45805</v>
      </c>
      <c r="D48" s="1">
        <v>47630</v>
      </c>
      <c r="E48" t="s">
        <v>11</v>
      </c>
      <c r="G48" t="s">
        <v>190</v>
      </c>
    </row>
    <row r="49" spans="1:7" hidden="1" x14ac:dyDescent="0.35">
      <c r="A49" t="s">
        <v>5022</v>
      </c>
      <c r="B49" t="s">
        <v>7</v>
      </c>
      <c r="C49" s="1">
        <v>45805</v>
      </c>
      <c r="D49" s="1">
        <v>46900</v>
      </c>
      <c r="E49" t="s">
        <v>46</v>
      </c>
      <c r="F49" t="s">
        <v>5023</v>
      </c>
      <c r="G49" t="s">
        <v>46</v>
      </c>
    </row>
    <row r="50" spans="1:7" hidden="1" x14ac:dyDescent="0.35">
      <c r="A50" t="s">
        <v>2353</v>
      </c>
      <c r="B50" t="s">
        <v>7</v>
      </c>
      <c r="C50" s="1">
        <v>45805</v>
      </c>
      <c r="D50" s="1">
        <v>46888</v>
      </c>
      <c r="E50" t="s">
        <v>48</v>
      </c>
      <c r="F50" t="s">
        <v>2354</v>
      </c>
      <c r="G50" t="s">
        <v>46</v>
      </c>
    </row>
    <row r="51" spans="1:7" hidden="1" x14ac:dyDescent="0.35">
      <c r="A51" t="s">
        <v>1144</v>
      </c>
      <c r="B51" t="s">
        <v>7</v>
      </c>
      <c r="C51" s="1">
        <v>45804</v>
      </c>
      <c r="D51" s="1">
        <v>46899</v>
      </c>
      <c r="E51" t="s">
        <v>59</v>
      </c>
      <c r="F51" t="s">
        <v>383</v>
      </c>
      <c r="G51" t="s">
        <v>59</v>
      </c>
    </row>
    <row r="52" spans="1:7" hidden="1" x14ac:dyDescent="0.35">
      <c r="A52" t="s">
        <v>3824</v>
      </c>
      <c r="B52" t="s">
        <v>7</v>
      </c>
      <c r="C52" s="1">
        <v>45804</v>
      </c>
      <c r="D52" s="1">
        <v>46899</v>
      </c>
      <c r="E52" t="s">
        <v>43</v>
      </c>
      <c r="F52" t="s">
        <v>3825</v>
      </c>
      <c r="G52" t="s">
        <v>43</v>
      </c>
    </row>
    <row r="53" spans="1:7" hidden="1" x14ac:dyDescent="0.35">
      <c r="A53" t="s">
        <v>1098</v>
      </c>
      <c r="B53" t="s">
        <v>15</v>
      </c>
      <c r="C53" s="1">
        <v>45804</v>
      </c>
      <c r="D53" s="1">
        <v>47629</v>
      </c>
      <c r="E53" t="s">
        <v>11</v>
      </c>
      <c r="F53" t="s">
        <v>1099</v>
      </c>
      <c r="G53" t="s">
        <v>95</v>
      </c>
    </row>
    <row r="54" spans="1:7" hidden="1" x14ac:dyDescent="0.35">
      <c r="A54" t="s">
        <v>2046</v>
      </c>
      <c r="B54" t="s">
        <v>15</v>
      </c>
      <c r="C54" s="1">
        <v>45804</v>
      </c>
      <c r="D54" s="1">
        <v>47629</v>
      </c>
      <c r="E54" t="s">
        <v>11</v>
      </c>
      <c r="G54" t="s">
        <v>532</v>
      </c>
    </row>
    <row r="55" spans="1:7" hidden="1" x14ac:dyDescent="0.35">
      <c r="A55" t="s">
        <v>6086</v>
      </c>
      <c r="B55" t="s">
        <v>15</v>
      </c>
      <c r="C55" s="1">
        <v>45804</v>
      </c>
      <c r="D55" s="1">
        <v>47629</v>
      </c>
      <c r="E55" t="s">
        <v>16</v>
      </c>
      <c r="F55" t="s">
        <v>6087</v>
      </c>
      <c r="G55" t="s">
        <v>16</v>
      </c>
    </row>
    <row r="56" spans="1:7" hidden="1" x14ac:dyDescent="0.35">
      <c r="A56" t="s">
        <v>3332</v>
      </c>
      <c r="B56" t="s">
        <v>15</v>
      </c>
      <c r="C56" s="1">
        <v>45804</v>
      </c>
      <c r="D56" s="1">
        <v>47629</v>
      </c>
      <c r="E56" t="s">
        <v>11</v>
      </c>
      <c r="G56" t="s">
        <v>634</v>
      </c>
    </row>
    <row r="57" spans="1:7" hidden="1" x14ac:dyDescent="0.35">
      <c r="A57" t="s">
        <v>6603</v>
      </c>
      <c r="B57" t="s">
        <v>15</v>
      </c>
      <c r="C57" s="1">
        <v>45804</v>
      </c>
      <c r="D57" s="1">
        <v>47629</v>
      </c>
      <c r="E57" t="s">
        <v>16</v>
      </c>
      <c r="G57" t="s">
        <v>16</v>
      </c>
    </row>
    <row r="58" spans="1:7" hidden="1" x14ac:dyDescent="0.35">
      <c r="A58" t="s">
        <v>2994</v>
      </c>
      <c r="B58" t="s">
        <v>15</v>
      </c>
      <c r="C58" s="1">
        <v>45804</v>
      </c>
      <c r="D58" s="1">
        <v>47629</v>
      </c>
      <c r="E58" t="s">
        <v>11</v>
      </c>
      <c r="G58" t="s">
        <v>95</v>
      </c>
    </row>
    <row r="59" spans="1:7" hidden="1" x14ac:dyDescent="0.35">
      <c r="A59" t="s">
        <v>7127</v>
      </c>
      <c r="B59" t="s">
        <v>15</v>
      </c>
      <c r="C59" s="1">
        <v>45803</v>
      </c>
      <c r="D59" s="1">
        <v>47628</v>
      </c>
      <c r="E59" t="s">
        <v>11</v>
      </c>
      <c r="F59" t="s">
        <v>71</v>
      </c>
      <c r="G59" t="s">
        <v>13</v>
      </c>
    </row>
    <row r="60" spans="1:7" hidden="1" x14ac:dyDescent="0.35">
      <c r="A60" t="s">
        <v>7079</v>
      </c>
      <c r="B60" t="s">
        <v>15</v>
      </c>
      <c r="C60" s="1">
        <v>45803</v>
      </c>
      <c r="D60" s="1">
        <v>47628</v>
      </c>
      <c r="E60" t="s">
        <v>11</v>
      </c>
      <c r="G60" t="s">
        <v>13</v>
      </c>
    </row>
    <row r="61" spans="1:7" hidden="1" x14ac:dyDescent="0.35">
      <c r="A61" t="s">
        <v>4973</v>
      </c>
      <c r="B61" t="s">
        <v>7</v>
      </c>
      <c r="C61" s="1">
        <v>45803</v>
      </c>
      <c r="D61" s="1">
        <v>46898</v>
      </c>
      <c r="E61" t="s">
        <v>11</v>
      </c>
      <c r="F61" t="s">
        <v>289</v>
      </c>
      <c r="G61" t="s">
        <v>41</v>
      </c>
    </row>
    <row r="62" spans="1:7" hidden="1" x14ac:dyDescent="0.35">
      <c r="A62" t="s">
        <v>6659</v>
      </c>
      <c r="B62" t="s">
        <v>7</v>
      </c>
      <c r="C62" s="1">
        <v>45802</v>
      </c>
      <c r="D62" s="1">
        <v>46897</v>
      </c>
      <c r="E62" t="s">
        <v>59</v>
      </c>
      <c r="F62" t="s">
        <v>383</v>
      </c>
      <c r="G62" t="s">
        <v>59</v>
      </c>
    </row>
    <row r="63" spans="1:7" hidden="1" x14ac:dyDescent="0.35">
      <c r="A63" t="s">
        <v>7164</v>
      </c>
      <c r="B63" t="s">
        <v>7</v>
      </c>
      <c r="C63" s="1">
        <v>45802</v>
      </c>
      <c r="D63" s="1">
        <v>46897</v>
      </c>
      <c r="E63" t="s">
        <v>16</v>
      </c>
      <c r="F63" t="s">
        <v>2518</v>
      </c>
      <c r="G63" t="s">
        <v>16</v>
      </c>
    </row>
    <row r="64" spans="1:7" hidden="1" x14ac:dyDescent="0.35">
      <c r="A64" t="s">
        <v>5855</v>
      </c>
      <c r="B64" t="s">
        <v>7</v>
      </c>
      <c r="C64" s="1">
        <v>45802</v>
      </c>
      <c r="D64" s="1">
        <v>46897</v>
      </c>
      <c r="E64" t="s">
        <v>11</v>
      </c>
      <c r="G64" t="s">
        <v>113</v>
      </c>
    </row>
    <row r="65" spans="1:7" hidden="1" x14ac:dyDescent="0.35">
      <c r="A65" t="s">
        <v>1691</v>
      </c>
      <c r="B65" t="s">
        <v>15</v>
      </c>
      <c r="C65" s="1">
        <v>45802</v>
      </c>
      <c r="D65" s="1">
        <v>47627</v>
      </c>
      <c r="E65" t="s">
        <v>11</v>
      </c>
      <c r="F65" t="s">
        <v>186</v>
      </c>
      <c r="G65" t="s">
        <v>13</v>
      </c>
    </row>
    <row r="66" spans="1:7" hidden="1" x14ac:dyDescent="0.35">
      <c r="A66" t="s">
        <v>1540</v>
      </c>
      <c r="B66" t="s">
        <v>7</v>
      </c>
      <c r="C66" s="1">
        <v>45802</v>
      </c>
      <c r="D66" s="1">
        <v>46897</v>
      </c>
      <c r="E66" t="s">
        <v>198</v>
      </c>
      <c r="G66" t="s">
        <v>200</v>
      </c>
    </row>
    <row r="67" spans="1:7" hidden="1" x14ac:dyDescent="0.35">
      <c r="A67" t="s">
        <v>640</v>
      </c>
      <c r="B67" t="s">
        <v>15</v>
      </c>
      <c r="C67" s="1">
        <v>45802</v>
      </c>
      <c r="D67" s="1">
        <v>47627</v>
      </c>
      <c r="E67" t="s">
        <v>11</v>
      </c>
      <c r="F67" t="s">
        <v>641</v>
      </c>
      <c r="G67" t="s">
        <v>33</v>
      </c>
    </row>
    <row r="68" spans="1:7" hidden="1" x14ac:dyDescent="0.35">
      <c r="A68" t="s">
        <v>6028</v>
      </c>
      <c r="B68" t="s">
        <v>15</v>
      </c>
      <c r="C68" s="1">
        <v>45801</v>
      </c>
      <c r="D68" s="1">
        <v>47626</v>
      </c>
      <c r="E68" t="s">
        <v>11</v>
      </c>
      <c r="F68" t="s">
        <v>140</v>
      </c>
      <c r="G68" t="s">
        <v>30</v>
      </c>
    </row>
    <row r="69" spans="1:7" hidden="1" x14ac:dyDescent="0.35">
      <c r="A69" t="s">
        <v>6949</v>
      </c>
      <c r="B69" t="s">
        <v>7</v>
      </c>
      <c r="C69" s="1">
        <v>45800</v>
      </c>
      <c r="D69" s="1">
        <v>46895</v>
      </c>
      <c r="E69" t="s">
        <v>11</v>
      </c>
      <c r="G69" t="s">
        <v>73</v>
      </c>
    </row>
    <row r="70" spans="1:7" hidden="1" x14ac:dyDescent="0.35">
      <c r="A70" t="s">
        <v>119</v>
      </c>
      <c r="B70" t="s">
        <v>35</v>
      </c>
      <c r="C70" s="1">
        <v>45800</v>
      </c>
      <c r="E70" t="s">
        <v>120</v>
      </c>
      <c r="F70" t="s">
        <v>121</v>
      </c>
      <c r="G70" t="s">
        <v>122</v>
      </c>
    </row>
    <row r="71" spans="1:7" hidden="1" x14ac:dyDescent="0.35">
      <c r="A71" t="s">
        <v>2366</v>
      </c>
      <c r="B71" t="s">
        <v>15</v>
      </c>
      <c r="C71" s="1">
        <v>45800</v>
      </c>
      <c r="D71" s="1">
        <v>47625</v>
      </c>
      <c r="E71" t="s">
        <v>11</v>
      </c>
      <c r="F71" t="s">
        <v>2367</v>
      </c>
      <c r="G71" t="s">
        <v>134</v>
      </c>
    </row>
    <row r="72" spans="1:7" hidden="1" x14ac:dyDescent="0.35">
      <c r="A72" t="s">
        <v>6203</v>
      </c>
      <c r="B72" t="s">
        <v>15</v>
      </c>
      <c r="C72" s="1">
        <v>45800</v>
      </c>
      <c r="D72" s="1">
        <v>47625</v>
      </c>
      <c r="E72" t="s">
        <v>11</v>
      </c>
      <c r="F72" t="s">
        <v>942</v>
      </c>
      <c r="G72" t="s">
        <v>294</v>
      </c>
    </row>
    <row r="73" spans="1:7" hidden="1" x14ac:dyDescent="0.35">
      <c r="A73" t="s">
        <v>4920</v>
      </c>
      <c r="B73" t="s">
        <v>15</v>
      </c>
      <c r="C73" s="1">
        <v>45800</v>
      </c>
      <c r="D73" s="1">
        <v>47625</v>
      </c>
      <c r="E73" t="s">
        <v>11</v>
      </c>
      <c r="F73" t="s">
        <v>4921</v>
      </c>
      <c r="G73" t="s">
        <v>1328</v>
      </c>
    </row>
    <row r="74" spans="1:7" hidden="1" x14ac:dyDescent="0.35">
      <c r="A74" t="s">
        <v>1377</v>
      </c>
      <c r="B74" t="s">
        <v>15</v>
      </c>
      <c r="C74" s="1">
        <v>45799</v>
      </c>
      <c r="D74" s="1">
        <v>47624</v>
      </c>
      <c r="E74" t="s">
        <v>11</v>
      </c>
      <c r="G74" t="s">
        <v>41</v>
      </c>
    </row>
    <row r="75" spans="1:7" hidden="1" x14ac:dyDescent="0.35">
      <c r="A75" t="s">
        <v>108</v>
      </c>
      <c r="B75" t="s">
        <v>7</v>
      </c>
      <c r="C75" s="1">
        <v>45799</v>
      </c>
      <c r="D75" s="1">
        <v>46894</v>
      </c>
      <c r="E75" t="s">
        <v>46</v>
      </c>
      <c r="F75" t="s">
        <v>109</v>
      </c>
      <c r="G75" t="s">
        <v>46</v>
      </c>
    </row>
    <row r="76" spans="1:7" hidden="1" x14ac:dyDescent="0.35">
      <c r="A76" t="s">
        <v>6683</v>
      </c>
      <c r="B76" t="s">
        <v>7</v>
      </c>
      <c r="C76" s="1">
        <v>45799</v>
      </c>
      <c r="D76" s="1">
        <v>46894</v>
      </c>
      <c r="E76" t="s">
        <v>120</v>
      </c>
      <c r="G76" t="s">
        <v>122</v>
      </c>
    </row>
    <row r="77" spans="1:7" hidden="1" x14ac:dyDescent="0.35">
      <c r="A77" t="s">
        <v>2901</v>
      </c>
      <c r="B77" t="s">
        <v>15</v>
      </c>
      <c r="C77" s="1">
        <v>45799</v>
      </c>
      <c r="D77" s="1">
        <v>47624</v>
      </c>
      <c r="E77" t="s">
        <v>11</v>
      </c>
      <c r="G77" t="s">
        <v>64</v>
      </c>
    </row>
    <row r="78" spans="1:7" hidden="1" x14ac:dyDescent="0.35">
      <c r="A78" t="s">
        <v>1961</v>
      </c>
      <c r="B78" t="s">
        <v>15</v>
      </c>
      <c r="C78" s="1">
        <v>45799</v>
      </c>
      <c r="D78" s="1">
        <v>47624</v>
      </c>
      <c r="E78" t="s">
        <v>46</v>
      </c>
      <c r="F78" t="s">
        <v>629</v>
      </c>
      <c r="G78" t="s">
        <v>46</v>
      </c>
    </row>
    <row r="79" spans="1:7" hidden="1" x14ac:dyDescent="0.35">
      <c r="A79" t="s">
        <v>5452</v>
      </c>
      <c r="B79" t="s">
        <v>7</v>
      </c>
      <c r="C79" s="1">
        <v>45799</v>
      </c>
      <c r="D79" s="1">
        <v>46894</v>
      </c>
      <c r="E79" t="s">
        <v>225</v>
      </c>
      <c r="F79" t="s">
        <v>5453</v>
      </c>
      <c r="G79" t="s">
        <v>227</v>
      </c>
    </row>
    <row r="80" spans="1:7" hidden="1" x14ac:dyDescent="0.35">
      <c r="A80" t="s">
        <v>7043</v>
      </c>
      <c r="B80" t="s">
        <v>7</v>
      </c>
      <c r="C80" s="1">
        <v>45799</v>
      </c>
      <c r="D80" s="1">
        <v>46894</v>
      </c>
      <c r="E80" t="s">
        <v>198</v>
      </c>
      <c r="F80" t="s">
        <v>7044</v>
      </c>
      <c r="G80" t="s">
        <v>200</v>
      </c>
    </row>
    <row r="81" spans="1:7" hidden="1" x14ac:dyDescent="0.35">
      <c r="A81" t="s">
        <v>6934</v>
      </c>
      <c r="B81" t="s">
        <v>15</v>
      </c>
      <c r="C81" s="1">
        <v>45799</v>
      </c>
      <c r="D81" s="1">
        <v>47624</v>
      </c>
      <c r="E81" t="s">
        <v>11</v>
      </c>
      <c r="G81" t="s">
        <v>73</v>
      </c>
    </row>
    <row r="82" spans="1:7" hidden="1" x14ac:dyDescent="0.35">
      <c r="A82" t="s">
        <v>3258</v>
      </c>
      <c r="B82" t="s">
        <v>15</v>
      </c>
      <c r="C82" s="1">
        <v>45799</v>
      </c>
      <c r="D82" s="1">
        <v>47624</v>
      </c>
      <c r="E82" t="s">
        <v>557</v>
      </c>
      <c r="G82" t="s">
        <v>559</v>
      </c>
    </row>
    <row r="83" spans="1:7" hidden="1" x14ac:dyDescent="0.35">
      <c r="A83" t="s">
        <v>1505</v>
      </c>
      <c r="B83" t="s">
        <v>15</v>
      </c>
      <c r="C83" s="1">
        <v>45799</v>
      </c>
      <c r="D83" s="1">
        <v>47624</v>
      </c>
      <c r="E83" t="s">
        <v>11</v>
      </c>
      <c r="F83" t="s">
        <v>696</v>
      </c>
      <c r="G83" t="s">
        <v>79</v>
      </c>
    </row>
    <row r="84" spans="1:7" hidden="1" x14ac:dyDescent="0.35">
      <c r="A84" t="s">
        <v>5497</v>
      </c>
      <c r="B84" t="s">
        <v>15</v>
      </c>
      <c r="C84" s="1">
        <v>45798</v>
      </c>
      <c r="D84" s="1">
        <v>47623</v>
      </c>
      <c r="E84" t="s">
        <v>11</v>
      </c>
      <c r="G84" t="s">
        <v>73</v>
      </c>
    </row>
    <row r="85" spans="1:7" hidden="1" x14ac:dyDescent="0.35">
      <c r="A85" t="s">
        <v>5621</v>
      </c>
      <c r="B85" t="s">
        <v>7</v>
      </c>
      <c r="C85" s="1">
        <v>45798</v>
      </c>
      <c r="D85" s="1">
        <v>46893</v>
      </c>
      <c r="E85" t="s">
        <v>11</v>
      </c>
      <c r="F85" t="s">
        <v>3508</v>
      </c>
      <c r="G85" t="s">
        <v>30</v>
      </c>
    </row>
    <row r="86" spans="1:7" hidden="1" x14ac:dyDescent="0.35">
      <c r="A86" t="s">
        <v>6576</v>
      </c>
      <c r="B86" t="s">
        <v>15</v>
      </c>
      <c r="C86" s="1">
        <v>45798</v>
      </c>
      <c r="D86" s="1">
        <v>47623</v>
      </c>
      <c r="E86" t="s">
        <v>11</v>
      </c>
      <c r="F86" t="s">
        <v>299</v>
      </c>
      <c r="G86" t="s">
        <v>67</v>
      </c>
    </row>
    <row r="87" spans="1:7" hidden="1" x14ac:dyDescent="0.35">
      <c r="A87" t="s">
        <v>5603</v>
      </c>
      <c r="B87" t="s">
        <v>15</v>
      </c>
      <c r="C87" s="1">
        <v>45798</v>
      </c>
      <c r="D87" s="1">
        <v>47623</v>
      </c>
      <c r="E87" t="s">
        <v>11</v>
      </c>
      <c r="G87" t="s">
        <v>134</v>
      </c>
    </row>
    <row r="88" spans="1:7" hidden="1" x14ac:dyDescent="0.35">
      <c r="A88" t="s">
        <v>1981</v>
      </c>
      <c r="B88" t="s">
        <v>7</v>
      </c>
      <c r="C88" s="1">
        <v>45798</v>
      </c>
      <c r="D88" s="1">
        <v>46893</v>
      </c>
      <c r="E88" t="s">
        <v>11</v>
      </c>
      <c r="F88" t="s">
        <v>942</v>
      </c>
      <c r="G88" t="s">
        <v>95</v>
      </c>
    </row>
    <row r="89" spans="1:7" hidden="1" x14ac:dyDescent="0.35">
      <c r="A89" t="s">
        <v>5911</v>
      </c>
      <c r="B89" t="s">
        <v>7</v>
      </c>
      <c r="C89" s="1">
        <v>45798</v>
      </c>
      <c r="D89" s="1">
        <v>46893</v>
      </c>
      <c r="E89" t="s">
        <v>46</v>
      </c>
      <c r="F89" t="s">
        <v>5912</v>
      </c>
      <c r="G89" t="s">
        <v>46</v>
      </c>
    </row>
    <row r="90" spans="1:7" x14ac:dyDescent="0.35">
      <c r="A90" t="s">
        <v>7326</v>
      </c>
      <c r="B90" t="s">
        <v>15</v>
      </c>
      <c r="C90" s="1">
        <v>45797</v>
      </c>
      <c r="D90" s="1">
        <v>47622</v>
      </c>
      <c r="E90" t="s">
        <v>19</v>
      </c>
      <c r="G90" t="s">
        <v>21</v>
      </c>
    </row>
    <row r="91" spans="1:7" hidden="1" x14ac:dyDescent="0.35">
      <c r="A91" t="s">
        <v>5377</v>
      </c>
      <c r="B91" t="s">
        <v>15</v>
      </c>
      <c r="C91" s="1">
        <v>45797</v>
      </c>
      <c r="D91" s="1">
        <v>47622</v>
      </c>
      <c r="E91" t="s">
        <v>11</v>
      </c>
      <c r="G91" t="s">
        <v>64</v>
      </c>
    </row>
    <row r="92" spans="1:7" hidden="1" x14ac:dyDescent="0.35">
      <c r="A92" t="s">
        <v>3905</v>
      </c>
      <c r="B92" t="s">
        <v>15</v>
      </c>
      <c r="C92" s="1">
        <v>45797</v>
      </c>
      <c r="D92" s="1">
        <v>47622</v>
      </c>
      <c r="E92" t="s">
        <v>557</v>
      </c>
      <c r="G92" t="s">
        <v>559</v>
      </c>
    </row>
    <row r="93" spans="1:7" hidden="1" x14ac:dyDescent="0.35">
      <c r="A93" t="s">
        <v>4441</v>
      </c>
      <c r="B93" t="s">
        <v>15</v>
      </c>
      <c r="C93" s="1">
        <v>45797</v>
      </c>
      <c r="D93" s="1">
        <v>47622</v>
      </c>
      <c r="E93" t="s">
        <v>11</v>
      </c>
      <c r="G93" t="s">
        <v>41</v>
      </c>
    </row>
    <row r="94" spans="1:7" hidden="1" x14ac:dyDescent="0.35">
      <c r="A94" t="s">
        <v>6748</v>
      </c>
      <c r="B94" t="s">
        <v>7</v>
      </c>
      <c r="C94" s="1">
        <v>45797</v>
      </c>
      <c r="D94" s="1">
        <v>46892</v>
      </c>
      <c r="E94" t="s">
        <v>48</v>
      </c>
      <c r="F94" t="s">
        <v>1419</v>
      </c>
      <c r="G94" t="s">
        <v>41</v>
      </c>
    </row>
    <row r="95" spans="1:7" hidden="1" x14ac:dyDescent="0.35">
      <c r="A95" t="s">
        <v>3076</v>
      </c>
      <c r="B95" t="s">
        <v>7</v>
      </c>
      <c r="C95" s="1">
        <v>45796</v>
      </c>
      <c r="D95" s="1">
        <v>46891</v>
      </c>
      <c r="E95" t="s">
        <v>11</v>
      </c>
      <c r="F95" t="s">
        <v>86</v>
      </c>
      <c r="G95" t="s">
        <v>73</v>
      </c>
    </row>
    <row r="96" spans="1:7" hidden="1" x14ac:dyDescent="0.35">
      <c r="A96" t="s">
        <v>2216</v>
      </c>
      <c r="B96" t="s">
        <v>7</v>
      </c>
      <c r="C96" s="1">
        <v>45796</v>
      </c>
      <c r="D96" s="1">
        <v>46891</v>
      </c>
      <c r="E96" t="s">
        <v>11</v>
      </c>
      <c r="F96" t="s">
        <v>86</v>
      </c>
      <c r="G96" t="s">
        <v>13</v>
      </c>
    </row>
    <row r="97" spans="1:7" hidden="1" x14ac:dyDescent="0.35">
      <c r="A97" t="s">
        <v>1790</v>
      </c>
      <c r="B97" t="s">
        <v>7</v>
      </c>
      <c r="C97" s="1">
        <v>45796</v>
      </c>
      <c r="D97" s="1">
        <v>46891</v>
      </c>
      <c r="E97" t="s">
        <v>46</v>
      </c>
      <c r="G97" t="s">
        <v>46</v>
      </c>
    </row>
    <row r="98" spans="1:7" x14ac:dyDescent="0.35">
      <c r="A98" t="s">
        <v>3597</v>
      </c>
      <c r="B98" t="s">
        <v>7</v>
      </c>
      <c r="C98" s="1">
        <v>45796</v>
      </c>
      <c r="D98" s="1">
        <v>46891</v>
      </c>
      <c r="E98" t="s">
        <v>19</v>
      </c>
      <c r="F98" t="s">
        <v>3598</v>
      </c>
      <c r="G98" t="s">
        <v>21</v>
      </c>
    </row>
    <row r="99" spans="1:7" hidden="1" x14ac:dyDescent="0.35">
      <c r="A99" t="s">
        <v>1369</v>
      </c>
      <c r="B99" t="s">
        <v>15</v>
      </c>
      <c r="C99" s="1">
        <v>45796</v>
      </c>
      <c r="D99" s="1">
        <v>46160</v>
      </c>
      <c r="E99" t="s">
        <v>11</v>
      </c>
      <c r="F99" t="s">
        <v>506</v>
      </c>
      <c r="G99" t="s">
        <v>27</v>
      </c>
    </row>
    <row r="100" spans="1:7" hidden="1" x14ac:dyDescent="0.35">
      <c r="A100" t="s">
        <v>6428</v>
      </c>
      <c r="B100" t="s">
        <v>7</v>
      </c>
      <c r="C100" s="1">
        <v>45796</v>
      </c>
      <c r="D100" s="1">
        <v>46891</v>
      </c>
      <c r="E100" t="s">
        <v>151</v>
      </c>
      <c r="G100" t="s">
        <v>151</v>
      </c>
    </row>
    <row r="101" spans="1:7" hidden="1" x14ac:dyDescent="0.35">
      <c r="A101" t="s">
        <v>2720</v>
      </c>
      <c r="B101" t="s">
        <v>15</v>
      </c>
      <c r="C101" s="1">
        <v>45796</v>
      </c>
      <c r="D101" s="1">
        <v>47621</v>
      </c>
      <c r="E101" t="s">
        <v>11</v>
      </c>
      <c r="F101" t="s">
        <v>32</v>
      </c>
      <c r="G101" t="s">
        <v>190</v>
      </c>
    </row>
    <row r="102" spans="1:7" hidden="1" x14ac:dyDescent="0.35">
      <c r="A102" t="s">
        <v>2723</v>
      </c>
      <c r="B102" t="s">
        <v>7</v>
      </c>
      <c r="C102" s="1">
        <v>45796</v>
      </c>
      <c r="D102" s="1">
        <v>46891</v>
      </c>
      <c r="E102" t="s">
        <v>11</v>
      </c>
      <c r="F102" t="s">
        <v>2307</v>
      </c>
      <c r="G102" t="s">
        <v>211</v>
      </c>
    </row>
    <row r="103" spans="1:7" hidden="1" x14ac:dyDescent="0.35">
      <c r="A103" t="s">
        <v>4901</v>
      </c>
      <c r="B103" t="s">
        <v>15</v>
      </c>
      <c r="C103" s="1">
        <v>45796</v>
      </c>
      <c r="D103" s="1">
        <v>47621</v>
      </c>
      <c r="E103" t="s">
        <v>151</v>
      </c>
      <c r="F103" t="s">
        <v>4902</v>
      </c>
      <c r="G103" t="s">
        <v>151</v>
      </c>
    </row>
    <row r="104" spans="1:7" hidden="1" x14ac:dyDescent="0.35">
      <c r="A104" t="s">
        <v>1277</v>
      </c>
      <c r="B104" t="s">
        <v>7</v>
      </c>
      <c r="C104" s="1">
        <v>45796</v>
      </c>
      <c r="D104" s="1">
        <v>46891</v>
      </c>
      <c r="E104" t="s">
        <v>88</v>
      </c>
      <c r="G104" t="s">
        <v>90</v>
      </c>
    </row>
    <row r="105" spans="1:7" hidden="1" x14ac:dyDescent="0.35">
      <c r="A105" t="s">
        <v>3352</v>
      </c>
      <c r="B105" t="s">
        <v>15</v>
      </c>
      <c r="C105" s="1">
        <v>45796</v>
      </c>
      <c r="D105" s="1">
        <v>47621</v>
      </c>
      <c r="E105" t="s">
        <v>11</v>
      </c>
      <c r="G105" t="s">
        <v>73</v>
      </c>
    </row>
    <row r="106" spans="1:7" hidden="1" x14ac:dyDescent="0.35">
      <c r="A106" t="s">
        <v>4898</v>
      </c>
      <c r="B106" t="s">
        <v>15</v>
      </c>
      <c r="C106" s="1">
        <v>45796</v>
      </c>
      <c r="D106" s="1">
        <v>47621</v>
      </c>
      <c r="E106" t="s">
        <v>151</v>
      </c>
      <c r="F106" t="s">
        <v>4468</v>
      </c>
      <c r="G106" t="s">
        <v>151</v>
      </c>
    </row>
    <row r="107" spans="1:7" hidden="1" x14ac:dyDescent="0.35">
      <c r="A107" t="s">
        <v>5252</v>
      </c>
      <c r="B107" t="s">
        <v>7</v>
      </c>
      <c r="C107" s="1">
        <v>45796</v>
      </c>
      <c r="D107" s="1">
        <v>46891</v>
      </c>
      <c r="E107" t="s">
        <v>46</v>
      </c>
      <c r="G107" t="s">
        <v>46</v>
      </c>
    </row>
    <row r="108" spans="1:7" hidden="1" x14ac:dyDescent="0.35">
      <c r="A108" t="s">
        <v>2747</v>
      </c>
      <c r="B108" t="s">
        <v>7</v>
      </c>
      <c r="C108" s="1">
        <v>45796</v>
      </c>
      <c r="D108" s="1">
        <v>46891</v>
      </c>
      <c r="E108" t="s">
        <v>11</v>
      </c>
      <c r="F108" t="s">
        <v>2748</v>
      </c>
      <c r="G108" t="s">
        <v>24</v>
      </c>
    </row>
    <row r="109" spans="1:7" hidden="1" x14ac:dyDescent="0.35">
      <c r="A109" t="s">
        <v>6379</v>
      </c>
      <c r="B109" t="s">
        <v>7</v>
      </c>
      <c r="C109" s="1">
        <v>45796</v>
      </c>
      <c r="D109" s="1">
        <v>46891</v>
      </c>
      <c r="E109" t="s">
        <v>46</v>
      </c>
      <c r="F109" t="s">
        <v>6380</v>
      </c>
      <c r="G109" t="s">
        <v>46</v>
      </c>
    </row>
    <row r="110" spans="1:7" hidden="1" x14ac:dyDescent="0.35">
      <c r="A110" t="s">
        <v>6466</v>
      </c>
      <c r="B110" t="s">
        <v>7</v>
      </c>
      <c r="C110" s="1">
        <v>45796</v>
      </c>
      <c r="D110" s="1">
        <v>46891</v>
      </c>
      <c r="E110" t="s">
        <v>151</v>
      </c>
      <c r="F110" t="s">
        <v>6467</v>
      </c>
      <c r="G110" t="s">
        <v>151</v>
      </c>
    </row>
    <row r="111" spans="1:7" hidden="1" x14ac:dyDescent="0.35">
      <c r="A111" t="s">
        <v>6673</v>
      </c>
      <c r="B111" t="s">
        <v>15</v>
      </c>
      <c r="C111" s="1">
        <v>45794</v>
      </c>
      <c r="D111" s="1">
        <v>47619</v>
      </c>
      <c r="E111" t="s">
        <v>11</v>
      </c>
      <c r="F111" t="s">
        <v>76</v>
      </c>
      <c r="G111" t="s">
        <v>13</v>
      </c>
    </row>
    <row r="112" spans="1:7" hidden="1" x14ac:dyDescent="0.35">
      <c r="A112" t="s">
        <v>1811</v>
      </c>
      <c r="B112" t="s">
        <v>15</v>
      </c>
      <c r="C112" s="1">
        <v>45794</v>
      </c>
      <c r="D112" s="1">
        <v>47619</v>
      </c>
      <c r="E112" t="s">
        <v>11</v>
      </c>
      <c r="F112" t="s">
        <v>393</v>
      </c>
      <c r="G112" t="s">
        <v>787</v>
      </c>
    </row>
    <row r="113" spans="1:7" hidden="1" x14ac:dyDescent="0.35">
      <c r="A113" t="s">
        <v>5506</v>
      </c>
      <c r="B113" t="s">
        <v>15</v>
      </c>
      <c r="C113" s="1">
        <v>45793</v>
      </c>
      <c r="D113" s="1">
        <v>47618</v>
      </c>
      <c r="E113" t="s">
        <v>11</v>
      </c>
      <c r="F113" t="s">
        <v>5507</v>
      </c>
      <c r="G113" t="s">
        <v>190</v>
      </c>
    </row>
    <row r="114" spans="1:7" hidden="1" x14ac:dyDescent="0.35">
      <c r="A114" t="s">
        <v>4509</v>
      </c>
      <c r="B114" t="s">
        <v>15</v>
      </c>
      <c r="C114" s="1">
        <v>45793</v>
      </c>
      <c r="D114" s="1">
        <v>47618</v>
      </c>
      <c r="E114" t="s">
        <v>11</v>
      </c>
      <c r="F114" t="s">
        <v>106</v>
      </c>
      <c r="G114" t="s">
        <v>41</v>
      </c>
    </row>
    <row r="115" spans="1:7" hidden="1" x14ac:dyDescent="0.35">
      <c r="A115" t="s">
        <v>7262</v>
      </c>
      <c r="B115" t="s">
        <v>15</v>
      </c>
      <c r="C115" s="1">
        <v>45793</v>
      </c>
      <c r="D115" s="1">
        <v>47618</v>
      </c>
      <c r="E115" t="s">
        <v>11</v>
      </c>
      <c r="G115" t="s">
        <v>41</v>
      </c>
    </row>
    <row r="116" spans="1:7" hidden="1" x14ac:dyDescent="0.35">
      <c r="A116" t="s">
        <v>1720</v>
      </c>
      <c r="B116" t="s">
        <v>15</v>
      </c>
      <c r="C116" s="1">
        <v>45793</v>
      </c>
      <c r="D116" s="1">
        <v>47618</v>
      </c>
      <c r="E116" t="s">
        <v>43</v>
      </c>
      <c r="F116" t="s">
        <v>1721</v>
      </c>
      <c r="G116" t="s">
        <v>746</v>
      </c>
    </row>
    <row r="117" spans="1:7" hidden="1" x14ac:dyDescent="0.35">
      <c r="A117" t="s">
        <v>2928</v>
      </c>
      <c r="B117" t="s">
        <v>15</v>
      </c>
      <c r="C117" s="1">
        <v>45791</v>
      </c>
      <c r="D117" s="1">
        <v>47616</v>
      </c>
      <c r="E117" t="s">
        <v>16</v>
      </c>
      <c r="G117" t="s">
        <v>16</v>
      </c>
    </row>
    <row r="118" spans="1:7" hidden="1" x14ac:dyDescent="0.35">
      <c r="A118" t="s">
        <v>1945</v>
      </c>
      <c r="B118" t="s">
        <v>15</v>
      </c>
      <c r="C118" s="1">
        <v>45791</v>
      </c>
      <c r="D118" s="1">
        <v>47616</v>
      </c>
      <c r="E118" t="s">
        <v>151</v>
      </c>
      <c r="F118" t="s">
        <v>1946</v>
      </c>
      <c r="G118" t="s">
        <v>151</v>
      </c>
    </row>
    <row r="119" spans="1:7" hidden="1" x14ac:dyDescent="0.35">
      <c r="A119" t="s">
        <v>763</v>
      </c>
      <c r="B119" t="s">
        <v>15</v>
      </c>
      <c r="C119" s="1">
        <v>45791</v>
      </c>
      <c r="D119" s="1">
        <v>47616</v>
      </c>
      <c r="E119" t="s">
        <v>11</v>
      </c>
      <c r="G119" t="s">
        <v>24</v>
      </c>
    </row>
    <row r="120" spans="1:7" hidden="1" x14ac:dyDescent="0.35">
      <c r="A120" t="s">
        <v>1112</v>
      </c>
      <c r="B120" t="s">
        <v>15</v>
      </c>
      <c r="C120" s="1">
        <v>45791</v>
      </c>
      <c r="D120" s="1">
        <v>47616</v>
      </c>
      <c r="E120" t="s">
        <v>11</v>
      </c>
      <c r="F120" t="s">
        <v>1113</v>
      </c>
      <c r="G120" t="s">
        <v>13</v>
      </c>
    </row>
    <row r="121" spans="1:7" hidden="1" x14ac:dyDescent="0.35">
      <c r="A121" t="s">
        <v>3327</v>
      </c>
      <c r="B121" t="s">
        <v>15</v>
      </c>
      <c r="C121" s="1">
        <v>45790</v>
      </c>
      <c r="D121" s="1">
        <v>47615</v>
      </c>
      <c r="E121" t="s">
        <v>11</v>
      </c>
      <c r="F121" t="s">
        <v>3328</v>
      </c>
      <c r="G121" t="s">
        <v>211</v>
      </c>
    </row>
    <row r="122" spans="1:7" hidden="1" x14ac:dyDescent="0.35">
      <c r="A122" t="s">
        <v>6135</v>
      </c>
      <c r="B122" t="s">
        <v>15</v>
      </c>
      <c r="C122" s="1">
        <v>45790</v>
      </c>
      <c r="D122" s="1">
        <v>47615</v>
      </c>
      <c r="E122" t="s">
        <v>11</v>
      </c>
      <c r="F122" t="s">
        <v>94</v>
      </c>
      <c r="G122" t="s">
        <v>95</v>
      </c>
    </row>
    <row r="123" spans="1:7" hidden="1" x14ac:dyDescent="0.35">
      <c r="A123" t="s">
        <v>5184</v>
      </c>
      <c r="B123" t="s">
        <v>15</v>
      </c>
      <c r="C123" s="1">
        <v>45790</v>
      </c>
      <c r="D123" s="1">
        <v>47615</v>
      </c>
      <c r="E123" t="s">
        <v>542</v>
      </c>
      <c r="F123" t="s">
        <v>5185</v>
      </c>
      <c r="G123" t="s">
        <v>542</v>
      </c>
    </row>
    <row r="124" spans="1:7" hidden="1" x14ac:dyDescent="0.35">
      <c r="A124" t="s">
        <v>3461</v>
      </c>
      <c r="B124" t="s">
        <v>7</v>
      </c>
      <c r="C124" s="1">
        <v>45790</v>
      </c>
      <c r="D124" s="1">
        <v>46885</v>
      </c>
      <c r="E124" t="s">
        <v>16</v>
      </c>
      <c r="F124" t="s">
        <v>2562</v>
      </c>
      <c r="G124" t="s">
        <v>16</v>
      </c>
    </row>
    <row r="125" spans="1:7" hidden="1" x14ac:dyDescent="0.35">
      <c r="A125" t="s">
        <v>1798</v>
      </c>
      <c r="B125" t="s">
        <v>15</v>
      </c>
      <c r="C125" s="1">
        <v>45790</v>
      </c>
      <c r="D125" s="1">
        <v>47615</v>
      </c>
      <c r="E125" t="s">
        <v>54</v>
      </c>
      <c r="F125" t="s">
        <v>1799</v>
      </c>
      <c r="G125" t="s">
        <v>13</v>
      </c>
    </row>
    <row r="126" spans="1:7" hidden="1" x14ac:dyDescent="0.35">
      <c r="A126" t="s">
        <v>4567</v>
      </c>
      <c r="B126" t="s">
        <v>7</v>
      </c>
      <c r="C126" s="1">
        <v>45790</v>
      </c>
      <c r="D126" s="1">
        <v>46885</v>
      </c>
      <c r="E126" t="s">
        <v>120</v>
      </c>
      <c r="F126" t="s">
        <v>124</v>
      </c>
      <c r="G126" t="s">
        <v>122</v>
      </c>
    </row>
    <row r="127" spans="1:7" hidden="1" x14ac:dyDescent="0.35">
      <c r="A127" t="s">
        <v>2787</v>
      </c>
      <c r="B127" t="s">
        <v>7</v>
      </c>
      <c r="C127" s="1">
        <v>45790</v>
      </c>
      <c r="D127" s="1">
        <v>46885</v>
      </c>
      <c r="E127" t="s">
        <v>11</v>
      </c>
      <c r="F127" t="s">
        <v>609</v>
      </c>
      <c r="G127" t="s">
        <v>446</v>
      </c>
    </row>
    <row r="128" spans="1:7" hidden="1" x14ac:dyDescent="0.35">
      <c r="A128" t="s">
        <v>5869</v>
      </c>
      <c r="B128" t="s">
        <v>7</v>
      </c>
      <c r="C128" s="1">
        <v>45790</v>
      </c>
      <c r="D128" s="1">
        <v>46885</v>
      </c>
      <c r="E128" t="s">
        <v>11</v>
      </c>
      <c r="F128" t="s">
        <v>5335</v>
      </c>
      <c r="G128" t="s">
        <v>187</v>
      </c>
    </row>
    <row r="129" spans="1:7" hidden="1" x14ac:dyDescent="0.35">
      <c r="A129" t="s">
        <v>2812</v>
      </c>
      <c r="B129" t="s">
        <v>15</v>
      </c>
      <c r="C129" s="1">
        <v>45789</v>
      </c>
      <c r="D129" s="1">
        <v>47614</v>
      </c>
      <c r="E129" t="s">
        <v>11</v>
      </c>
      <c r="F129" t="s">
        <v>94</v>
      </c>
      <c r="G129" t="s">
        <v>95</v>
      </c>
    </row>
    <row r="130" spans="1:7" hidden="1" x14ac:dyDescent="0.35">
      <c r="A130" t="s">
        <v>2416</v>
      </c>
      <c r="B130" t="s">
        <v>15</v>
      </c>
      <c r="C130" s="1">
        <v>45789</v>
      </c>
      <c r="D130" s="1">
        <v>47614</v>
      </c>
      <c r="E130" t="s">
        <v>11</v>
      </c>
      <c r="G130" t="s">
        <v>27</v>
      </c>
    </row>
    <row r="131" spans="1:7" hidden="1" x14ac:dyDescent="0.35">
      <c r="A131" t="s">
        <v>4299</v>
      </c>
      <c r="B131" t="s">
        <v>7</v>
      </c>
      <c r="C131" s="1">
        <v>45789</v>
      </c>
      <c r="D131" s="1">
        <v>46884</v>
      </c>
      <c r="E131" t="s">
        <v>88</v>
      </c>
      <c r="F131" t="s">
        <v>1490</v>
      </c>
      <c r="G131" t="s">
        <v>90</v>
      </c>
    </row>
    <row r="132" spans="1:7" hidden="1" x14ac:dyDescent="0.35">
      <c r="A132" t="s">
        <v>4971</v>
      </c>
      <c r="B132" t="s">
        <v>7</v>
      </c>
      <c r="C132" s="1">
        <v>45789</v>
      </c>
      <c r="D132" s="1">
        <v>46884</v>
      </c>
      <c r="E132" t="s">
        <v>11</v>
      </c>
      <c r="F132" t="s">
        <v>4972</v>
      </c>
      <c r="G132" t="s">
        <v>30</v>
      </c>
    </row>
    <row r="133" spans="1:7" hidden="1" x14ac:dyDescent="0.35">
      <c r="A133" t="s">
        <v>712</v>
      </c>
      <c r="B133" t="s">
        <v>15</v>
      </c>
      <c r="C133" s="1">
        <v>45789</v>
      </c>
      <c r="D133" s="1">
        <v>47614</v>
      </c>
      <c r="E133" t="s">
        <v>151</v>
      </c>
      <c r="G133" t="s">
        <v>151</v>
      </c>
    </row>
    <row r="134" spans="1:7" hidden="1" x14ac:dyDescent="0.35">
      <c r="A134" t="s">
        <v>2705</v>
      </c>
      <c r="B134" t="s">
        <v>15</v>
      </c>
      <c r="C134" s="1">
        <v>45789</v>
      </c>
      <c r="D134" s="1">
        <v>47614</v>
      </c>
      <c r="E134" t="s">
        <v>11</v>
      </c>
      <c r="F134" t="s">
        <v>2706</v>
      </c>
      <c r="G134" t="s">
        <v>211</v>
      </c>
    </row>
    <row r="135" spans="1:7" hidden="1" x14ac:dyDescent="0.35">
      <c r="A135" t="s">
        <v>201</v>
      </c>
      <c r="B135" t="s">
        <v>15</v>
      </c>
      <c r="C135" s="1">
        <v>45789</v>
      </c>
      <c r="D135" s="1">
        <v>47614</v>
      </c>
      <c r="E135" t="s">
        <v>151</v>
      </c>
      <c r="F135" t="s">
        <v>202</v>
      </c>
      <c r="G135" t="s">
        <v>151</v>
      </c>
    </row>
    <row r="136" spans="1:7" hidden="1" x14ac:dyDescent="0.35">
      <c r="A136" t="s">
        <v>5807</v>
      </c>
      <c r="B136" t="s">
        <v>35</v>
      </c>
      <c r="C136" s="1">
        <v>45789</v>
      </c>
      <c r="E136" t="s">
        <v>11</v>
      </c>
      <c r="F136" t="s">
        <v>5808</v>
      </c>
      <c r="G136" t="s">
        <v>532</v>
      </c>
    </row>
    <row r="137" spans="1:7" hidden="1" x14ac:dyDescent="0.35">
      <c r="A137" t="s">
        <v>3757</v>
      </c>
      <c r="B137" t="s">
        <v>7</v>
      </c>
      <c r="C137" s="1">
        <v>45788</v>
      </c>
      <c r="D137" s="1">
        <v>46883</v>
      </c>
      <c r="E137" t="s">
        <v>11</v>
      </c>
      <c r="F137" t="s">
        <v>186</v>
      </c>
      <c r="G137" t="s">
        <v>134</v>
      </c>
    </row>
    <row r="138" spans="1:7" hidden="1" x14ac:dyDescent="0.35">
      <c r="A138" t="s">
        <v>3817</v>
      </c>
      <c r="B138" t="s">
        <v>7</v>
      </c>
      <c r="C138" s="1">
        <v>45788</v>
      </c>
      <c r="D138" s="1">
        <v>46883</v>
      </c>
      <c r="E138" t="s">
        <v>11</v>
      </c>
      <c r="F138" t="s">
        <v>299</v>
      </c>
      <c r="G138" t="s">
        <v>67</v>
      </c>
    </row>
    <row r="139" spans="1:7" hidden="1" x14ac:dyDescent="0.35">
      <c r="A139" t="s">
        <v>493</v>
      </c>
      <c r="B139" t="s">
        <v>15</v>
      </c>
      <c r="C139" s="1">
        <v>45788</v>
      </c>
      <c r="D139" s="1">
        <v>47613</v>
      </c>
      <c r="E139" t="s">
        <v>11</v>
      </c>
      <c r="F139" t="s">
        <v>494</v>
      </c>
      <c r="G139" t="s">
        <v>73</v>
      </c>
    </row>
    <row r="140" spans="1:7" hidden="1" x14ac:dyDescent="0.35">
      <c r="A140" t="s">
        <v>2948</v>
      </c>
      <c r="B140" t="s">
        <v>15</v>
      </c>
      <c r="C140" s="1">
        <v>45787</v>
      </c>
      <c r="D140" s="1">
        <v>46151</v>
      </c>
      <c r="E140" t="s">
        <v>16</v>
      </c>
      <c r="F140" t="s">
        <v>17</v>
      </c>
      <c r="G140" t="s">
        <v>16</v>
      </c>
    </row>
    <row r="141" spans="1:7" hidden="1" x14ac:dyDescent="0.35">
      <c r="A141" t="s">
        <v>5502</v>
      </c>
      <c r="B141" t="s">
        <v>15</v>
      </c>
      <c r="C141" s="1">
        <v>45787</v>
      </c>
      <c r="D141" s="1">
        <v>47612</v>
      </c>
      <c r="E141" t="s">
        <v>11</v>
      </c>
      <c r="F141" t="s">
        <v>5503</v>
      </c>
      <c r="G141" t="s">
        <v>5504</v>
      </c>
    </row>
    <row r="142" spans="1:7" hidden="1" x14ac:dyDescent="0.35">
      <c r="A142" t="s">
        <v>2169</v>
      </c>
      <c r="B142" t="s">
        <v>15</v>
      </c>
      <c r="C142" s="1">
        <v>45786</v>
      </c>
      <c r="D142" s="1">
        <v>47611</v>
      </c>
      <c r="E142" t="s">
        <v>11</v>
      </c>
      <c r="G142" t="s">
        <v>151</v>
      </c>
    </row>
    <row r="143" spans="1:7" hidden="1" x14ac:dyDescent="0.35">
      <c r="A143" t="s">
        <v>5674</v>
      </c>
      <c r="B143" t="s">
        <v>7</v>
      </c>
      <c r="C143" s="1">
        <v>45786</v>
      </c>
      <c r="D143" s="1">
        <v>46881</v>
      </c>
      <c r="E143" t="s">
        <v>11</v>
      </c>
      <c r="F143" t="s">
        <v>289</v>
      </c>
      <c r="G143" t="s">
        <v>13</v>
      </c>
    </row>
    <row r="144" spans="1:7" hidden="1" x14ac:dyDescent="0.35">
      <c r="A144" t="s">
        <v>973</v>
      </c>
      <c r="B144" t="s">
        <v>15</v>
      </c>
      <c r="C144" s="1">
        <v>45786</v>
      </c>
      <c r="D144" s="1">
        <v>47611</v>
      </c>
      <c r="E144" t="s">
        <v>151</v>
      </c>
      <c r="F144" t="s">
        <v>959</v>
      </c>
      <c r="G144" t="s">
        <v>151</v>
      </c>
    </row>
    <row r="145" spans="1:7" hidden="1" x14ac:dyDescent="0.35">
      <c r="A145" t="s">
        <v>6401</v>
      </c>
      <c r="B145" t="s">
        <v>15</v>
      </c>
      <c r="C145" s="1">
        <v>45786</v>
      </c>
      <c r="D145" s="1">
        <v>47611</v>
      </c>
      <c r="E145" t="s">
        <v>11</v>
      </c>
      <c r="F145" t="s">
        <v>6402</v>
      </c>
      <c r="G145" t="s">
        <v>118</v>
      </c>
    </row>
    <row r="146" spans="1:7" hidden="1" x14ac:dyDescent="0.35">
      <c r="A146" t="s">
        <v>5309</v>
      </c>
      <c r="B146" t="s">
        <v>7</v>
      </c>
      <c r="C146" s="1">
        <v>45786</v>
      </c>
      <c r="D146" s="1">
        <v>46881</v>
      </c>
      <c r="E146" t="s">
        <v>11</v>
      </c>
      <c r="F146" t="s">
        <v>5310</v>
      </c>
      <c r="G146" t="s">
        <v>13</v>
      </c>
    </row>
    <row r="147" spans="1:7" hidden="1" x14ac:dyDescent="0.35">
      <c r="A147" t="s">
        <v>6810</v>
      </c>
      <c r="B147" t="s">
        <v>7</v>
      </c>
      <c r="C147" s="1">
        <v>45785</v>
      </c>
      <c r="D147" s="1">
        <v>46880</v>
      </c>
      <c r="E147" t="s">
        <v>120</v>
      </c>
      <c r="F147" t="s">
        <v>6811</v>
      </c>
      <c r="G147" t="s">
        <v>122</v>
      </c>
    </row>
    <row r="148" spans="1:7" hidden="1" x14ac:dyDescent="0.35">
      <c r="A148" t="s">
        <v>6287</v>
      </c>
      <c r="B148" t="s">
        <v>15</v>
      </c>
      <c r="C148" s="1">
        <v>45785</v>
      </c>
      <c r="D148" s="1">
        <v>47610</v>
      </c>
      <c r="E148" t="s">
        <v>16</v>
      </c>
      <c r="G148" t="s">
        <v>16</v>
      </c>
    </row>
    <row r="149" spans="1:7" hidden="1" x14ac:dyDescent="0.35">
      <c r="A149" t="s">
        <v>4334</v>
      </c>
      <c r="B149" t="s">
        <v>7</v>
      </c>
      <c r="C149" s="1">
        <v>45785</v>
      </c>
      <c r="D149" s="1">
        <v>46880</v>
      </c>
      <c r="E149" t="s">
        <v>11</v>
      </c>
      <c r="F149" t="s">
        <v>1862</v>
      </c>
      <c r="G149" t="s">
        <v>107</v>
      </c>
    </row>
    <row r="150" spans="1:7" hidden="1" x14ac:dyDescent="0.35">
      <c r="A150" t="s">
        <v>4821</v>
      </c>
      <c r="B150" t="s">
        <v>7</v>
      </c>
      <c r="C150" s="1">
        <v>45785</v>
      </c>
      <c r="D150" s="1">
        <v>46880</v>
      </c>
      <c r="E150" t="s">
        <v>11</v>
      </c>
      <c r="F150" t="s">
        <v>143</v>
      </c>
      <c r="G150" t="s">
        <v>67</v>
      </c>
    </row>
    <row r="151" spans="1:7" hidden="1" x14ac:dyDescent="0.35">
      <c r="A151" t="s">
        <v>3267</v>
      </c>
      <c r="B151" t="s">
        <v>7</v>
      </c>
      <c r="C151" s="1">
        <v>45784</v>
      </c>
      <c r="D151" s="1">
        <v>46879</v>
      </c>
      <c r="E151" t="s">
        <v>368</v>
      </c>
      <c r="F151" t="s">
        <v>253</v>
      </c>
      <c r="G151" t="s">
        <v>368</v>
      </c>
    </row>
    <row r="152" spans="1:7" hidden="1" x14ac:dyDescent="0.35">
      <c r="A152" t="s">
        <v>377</v>
      </c>
      <c r="B152" t="s">
        <v>7</v>
      </c>
      <c r="C152" s="1">
        <v>45784</v>
      </c>
      <c r="D152" s="1">
        <v>46879</v>
      </c>
      <c r="E152" t="s">
        <v>54</v>
      </c>
      <c r="F152" t="s">
        <v>143</v>
      </c>
      <c r="G152" t="s">
        <v>56</v>
      </c>
    </row>
    <row r="153" spans="1:7" hidden="1" x14ac:dyDescent="0.35">
      <c r="A153" t="s">
        <v>384</v>
      </c>
      <c r="B153" t="s">
        <v>7</v>
      </c>
      <c r="C153" s="1">
        <v>45784</v>
      </c>
      <c r="D153" s="1">
        <v>46879</v>
      </c>
      <c r="E153" t="s">
        <v>11</v>
      </c>
      <c r="G153" t="s">
        <v>41</v>
      </c>
    </row>
    <row r="154" spans="1:7" hidden="1" x14ac:dyDescent="0.35">
      <c r="A154" t="s">
        <v>7183</v>
      </c>
      <c r="B154" t="s">
        <v>15</v>
      </c>
      <c r="C154" s="1">
        <v>45784</v>
      </c>
      <c r="D154" s="1">
        <v>47609</v>
      </c>
      <c r="G154" t="s">
        <v>16</v>
      </c>
    </row>
    <row r="155" spans="1:7" hidden="1" x14ac:dyDescent="0.35">
      <c r="A155" t="s">
        <v>7026</v>
      </c>
      <c r="B155" t="s">
        <v>7</v>
      </c>
      <c r="C155" s="1">
        <v>45784</v>
      </c>
      <c r="D155" s="1">
        <v>46879</v>
      </c>
      <c r="E155" t="s">
        <v>11</v>
      </c>
      <c r="F155" t="s">
        <v>131</v>
      </c>
      <c r="G155" t="s">
        <v>634</v>
      </c>
    </row>
    <row r="156" spans="1:7" hidden="1" x14ac:dyDescent="0.35">
      <c r="A156" t="s">
        <v>5531</v>
      </c>
      <c r="B156" t="s">
        <v>15</v>
      </c>
      <c r="C156" s="1">
        <v>45784</v>
      </c>
      <c r="D156" s="1">
        <v>47609</v>
      </c>
      <c r="E156" t="s">
        <v>11</v>
      </c>
      <c r="F156" t="s">
        <v>696</v>
      </c>
      <c r="G156" t="s">
        <v>669</v>
      </c>
    </row>
    <row r="157" spans="1:7" hidden="1" x14ac:dyDescent="0.35">
      <c r="A157" t="s">
        <v>1120</v>
      </c>
      <c r="B157" t="s">
        <v>7</v>
      </c>
      <c r="C157" s="1">
        <v>45784</v>
      </c>
      <c r="D157" s="1">
        <v>46879</v>
      </c>
      <c r="E157" t="s">
        <v>368</v>
      </c>
      <c r="F157" t="s">
        <v>1121</v>
      </c>
      <c r="G157" t="s">
        <v>368</v>
      </c>
    </row>
    <row r="158" spans="1:7" hidden="1" x14ac:dyDescent="0.35">
      <c r="A158" t="s">
        <v>5532</v>
      </c>
      <c r="B158" t="s">
        <v>7</v>
      </c>
      <c r="C158" s="1">
        <v>45784</v>
      </c>
      <c r="D158" s="1">
        <v>46879</v>
      </c>
      <c r="E158" t="s">
        <v>162</v>
      </c>
      <c r="F158" t="s">
        <v>253</v>
      </c>
      <c r="G158" t="s">
        <v>162</v>
      </c>
    </row>
    <row r="159" spans="1:7" hidden="1" x14ac:dyDescent="0.35">
      <c r="A159" t="s">
        <v>7197</v>
      </c>
      <c r="B159" t="s">
        <v>7</v>
      </c>
      <c r="C159" s="1">
        <v>45784</v>
      </c>
      <c r="D159" s="1">
        <v>46879</v>
      </c>
      <c r="E159" t="s">
        <v>11</v>
      </c>
      <c r="G159" t="s">
        <v>95</v>
      </c>
    </row>
    <row r="160" spans="1:7" hidden="1" x14ac:dyDescent="0.35">
      <c r="A160" t="s">
        <v>6241</v>
      </c>
      <c r="B160" t="s">
        <v>7</v>
      </c>
      <c r="C160" s="1">
        <v>45783</v>
      </c>
      <c r="D160" s="1">
        <v>46878</v>
      </c>
      <c r="E160" t="s">
        <v>11</v>
      </c>
      <c r="F160" t="s">
        <v>6242</v>
      </c>
      <c r="G160" t="s">
        <v>340</v>
      </c>
    </row>
    <row r="161" spans="1:7" x14ac:dyDescent="0.35">
      <c r="A161" t="s">
        <v>5554</v>
      </c>
      <c r="B161" t="s">
        <v>15</v>
      </c>
      <c r="C161" s="1">
        <v>45783</v>
      </c>
      <c r="D161" s="1">
        <v>47608</v>
      </c>
      <c r="E161" t="s">
        <v>19</v>
      </c>
      <c r="F161" t="s">
        <v>291</v>
      </c>
      <c r="G161" t="s">
        <v>21</v>
      </c>
    </row>
    <row r="162" spans="1:7" hidden="1" x14ac:dyDescent="0.35">
      <c r="A162" t="s">
        <v>7270</v>
      </c>
      <c r="B162" t="s">
        <v>15</v>
      </c>
      <c r="C162" s="1">
        <v>45783</v>
      </c>
      <c r="D162" s="1">
        <v>47608</v>
      </c>
      <c r="E162" t="s">
        <v>11</v>
      </c>
      <c r="G162" t="s">
        <v>67</v>
      </c>
    </row>
    <row r="163" spans="1:7" x14ac:dyDescent="0.35">
      <c r="A163" t="s">
        <v>2498</v>
      </c>
      <c r="B163" t="s">
        <v>15</v>
      </c>
      <c r="C163" s="1">
        <v>45783</v>
      </c>
      <c r="D163" s="1">
        <v>47608</v>
      </c>
      <c r="E163" t="s">
        <v>19</v>
      </c>
      <c r="F163" t="s">
        <v>2499</v>
      </c>
      <c r="G163" t="s">
        <v>21</v>
      </c>
    </row>
    <row r="164" spans="1:7" hidden="1" x14ac:dyDescent="0.35">
      <c r="A164" t="s">
        <v>3442</v>
      </c>
      <c r="B164" t="s">
        <v>15</v>
      </c>
      <c r="C164" s="1">
        <v>45783</v>
      </c>
      <c r="D164" s="1">
        <v>47608</v>
      </c>
      <c r="E164" t="s">
        <v>16</v>
      </c>
      <c r="G164" t="s">
        <v>16</v>
      </c>
    </row>
    <row r="165" spans="1:7" hidden="1" x14ac:dyDescent="0.35">
      <c r="A165" t="s">
        <v>5098</v>
      </c>
      <c r="B165" t="s">
        <v>7</v>
      </c>
      <c r="C165" s="1">
        <v>45782</v>
      </c>
      <c r="D165" s="1">
        <v>46877</v>
      </c>
      <c r="E165" t="s">
        <v>11</v>
      </c>
      <c r="F165" t="s">
        <v>186</v>
      </c>
      <c r="G165" t="s">
        <v>41</v>
      </c>
    </row>
    <row r="166" spans="1:7" hidden="1" x14ac:dyDescent="0.35">
      <c r="A166" t="s">
        <v>5100</v>
      </c>
      <c r="B166" t="s">
        <v>15</v>
      </c>
      <c r="C166" s="1">
        <v>45782</v>
      </c>
      <c r="D166" s="1">
        <v>47607</v>
      </c>
      <c r="E166" t="s">
        <v>16</v>
      </c>
      <c r="G166" t="s">
        <v>16</v>
      </c>
    </row>
    <row r="167" spans="1:7" hidden="1" x14ac:dyDescent="0.35">
      <c r="A167" t="s">
        <v>4438</v>
      </c>
      <c r="B167" t="s">
        <v>7</v>
      </c>
      <c r="C167" s="1">
        <v>45782</v>
      </c>
      <c r="D167" s="1">
        <v>46877</v>
      </c>
      <c r="E167" t="s">
        <v>11</v>
      </c>
      <c r="G167" t="s">
        <v>787</v>
      </c>
    </row>
    <row r="168" spans="1:7" hidden="1" x14ac:dyDescent="0.35">
      <c r="A168" t="s">
        <v>2066</v>
      </c>
      <c r="B168" t="s">
        <v>15</v>
      </c>
      <c r="C168" s="1">
        <v>45782</v>
      </c>
      <c r="D168" s="1">
        <v>47607</v>
      </c>
      <c r="E168" t="s">
        <v>11</v>
      </c>
      <c r="F168" t="s">
        <v>66</v>
      </c>
      <c r="G168" t="s">
        <v>187</v>
      </c>
    </row>
    <row r="169" spans="1:7" hidden="1" x14ac:dyDescent="0.35">
      <c r="A169" t="s">
        <v>1206</v>
      </c>
      <c r="B169" t="s">
        <v>7</v>
      </c>
      <c r="C169" s="1">
        <v>45782</v>
      </c>
      <c r="D169" s="1">
        <v>46877</v>
      </c>
      <c r="E169" t="s">
        <v>11</v>
      </c>
      <c r="G169" t="s">
        <v>41</v>
      </c>
    </row>
    <row r="170" spans="1:7" hidden="1" x14ac:dyDescent="0.35">
      <c r="A170" t="s">
        <v>586</v>
      </c>
      <c r="B170" t="s">
        <v>15</v>
      </c>
      <c r="C170" s="1">
        <v>45782</v>
      </c>
      <c r="D170" s="1">
        <v>47607</v>
      </c>
      <c r="E170" t="s">
        <v>16</v>
      </c>
      <c r="G170" t="s">
        <v>16</v>
      </c>
    </row>
    <row r="171" spans="1:7" hidden="1" x14ac:dyDescent="0.35">
      <c r="A171" t="s">
        <v>25</v>
      </c>
      <c r="B171" t="s">
        <v>15</v>
      </c>
      <c r="C171" s="1">
        <v>45781</v>
      </c>
      <c r="D171" s="1">
        <v>47606</v>
      </c>
      <c r="E171" t="s">
        <v>11</v>
      </c>
      <c r="F171" t="s">
        <v>26</v>
      </c>
      <c r="G171" t="s">
        <v>27</v>
      </c>
    </row>
    <row r="172" spans="1:7" hidden="1" x14ac:dyDescent="0.35">
      <c r="A172" t="s">
        <v>3148</v>
      </c>
      <c r="B172" t="s">
        <v>15</v>
      </c>
      <c r="C172" s="1">
        <v>45781</v>
      </c>
      <c r="D172" s="1">
        <v>47606</v>
      </c>
      <c r="E172" t="s">
        <v>11</v>
      </c>
      <c r="F172" t="s">
        <v>66</v>
      </c>
      <c r="G172" t="s">
        <v>41</v>
      </c>
    </row>
    <row r="173" spans="1:7" x14ac:dyDescent="0.35">
      <c r="A173" t="s">
        <v>4351</v>
      </c>
      <c r="B173" t="s">
        <v>15</v>
      </c>
      <c r="C173" s="1">
        <v>45780</v>
      </c>
      <c r="D173" s="1">
        <v>47605</v>
      </c>
      <c r="E173" t="s">
        <v>19</v>
      </c>
      <c r="G173" t="s">
        <v>21</v>
      </c>
    </row>
    <row r="174" spans="1:7" hidden="1" x14ac:dyDescent="0.35">
      <c r="A174" t="s">
        <v>788</v>
      </c>
      <c r="B174" t="s">
        <v>15</v>
      </c>
      <c r="C174" s="1">
        <v>45780</v>
      </c>
      <c r="D174" s="1">
        <v>47605</v>
      </c>
      <c r="E174" t="s">
        <v>46</v>
      </c>
      <c r="G174" t="s">
        <v>46</v>
      </c>
    </row>
    <row r="175" spans="1:7" hidden="1" x14ac:dyDescent="0.35">
      <c r="A175" t="s">
        <v>6664</v>
      </c>
      <c r="B175" t="s">
        <v>7</v>
      </c>
      <c r="C175" s="1">
        <v>45779</v>
      </c>
      <c r="D175" s="1">
        <v>46874</v>
      </c>
      <c r="E175" t="s">
        <v>59</v>
      </c>
      <c r="F175" t="s">
        <v>383</v>
      </c>
      <c r="G175" t="s">
        <v>59</v>
      </c>
    </row>
    <row r="176" spans="1:7" hidden="1" x14ac:dyDescent="0.35">
      <c r="A176" t="s">
        <v>2429</v>
      </c>
      <c r="B176" t="s">
        <v>7</v>
      </c>
      <c r="C176" s="1">
        <v>45779</v>
      </c>
      <c r="D176" s="1">
        <v>46874</v>
      </c>
      <c r="E176" t="s">
        <v>59</v>
      </c>
      <c r="F176" t="s">
        <v>1302</v>
      </c>
      <c r="G176" t="s">
        <v>59</v>
      </c>
    </row>
    <row r="177" spans="1:7" hidden="1" x14ac:dyDescent="0.35">
      <c r="A177" t="s">
        <v>4540</v>
      </c>
      <c r="B177" t="s">
        <v>15</v>
      </c>
      <c r="C177" s="1">
        <v>45779</v>
      </c>
      <c r="D177" s="1">
        <v>47604</v>
      </c>
      <c r="E177" t="s">
        <v>11</v>
      </c>
      <c r="G177" t="s">
        <v>190</v>
      </c>
    </row>
    <row r="178" spans="1:7" hidden="1" x14ac:dyDescent="0.35">
      <c r="A178" t="s">
        <v>5211</v>
      </c>
      <c r="B178" t="s">
        <v>7</v>
      </c>
      <c r="C178" s="1">
        <v>45779</v>
      </c>
      <c r="D178" s="1">
        <v>46874</v>
      </c>
      <c r="E178" t="s">
        <v>11</v>
      </c>
      <c r="F178" t="s">
        <v>5212</v>
      </c>
      <c r="G178" t="s">
        <v>41</v>
      </c>
    </row>
    <row r="179" spans="1:7" hidden="1" x14ac:dyDescent="0.35">
      <c r="A179" t="s">
        <v>1886</v>
      </c>
      <c r="B179" t="s">
        <v>15</v>
      </c>
      <c r="C179" s="1">
        <v>45779</v>
      </c>
      <c r="D179" s="1">
        <v>47604</v>
      </c>
      <c r="E179" t="s">
        <v>16</v>
      </c>
      <c r="F179" t="s">
        <v>278</v>
      </c>
      <c r="G179" t="s">
        <v>16</v>
      </c>
    </row>
    <row r="180" spans="1:7" hidden="1" x14ac:dyDescent="0.35">
      <c r="A180" t="s">
        <v>1317</v>
      </c>
      <c r="B180" t="s">
        <v>7</v>
      </c>
      <c r="C180" s="1">
        <v>45779</v>
      </c>
      <c r="D180" s="1">
        <v>46874</v>
      </c>
      <c r="E180" t="s">
        <v>8</v>
      </c>
      <c r="G180" t="s">
        <v>8</v>
      </c>
    </row>
    <row r="181" spans="1:7" hidden="1" x14ac:dyDescent="0.35">
      <c r="A181" t="s">
        <v>6890</v>
      </c>
      <c r="B181" t="s">
        <v>7</v>
      </c>
      <c r="C181" s="1">
        <v>45779</v>
      </c>
      <c r="D181" s="1">
        <v>46874</v>
      </c>
      <c r="E181" t="s">
        <v>46</v>
      </c>
      <c r="F181" t="s">
        <v>6891</v>
      </c>
      <c r="G181" t="s">
        <v>46</v>
      </c>
    </row>
    <row r="182" spans="1:7" hidden="1" x14ac:dyDescent="0.35">
      <c r="A182" t="s">
        <v>5794</v>
      </c>
      <c r="B182" t="s">
        <v>15</v>
      </c>
      <c r="C182" s="1">
        <v>45778</v>
      </c>
      <c r="D182" s="1">
        <v>47603</v>
      </c>
      <c r="E182" t="s">
        <v>221</v>
      </c>
      <c r="F182" t="s">
        <v>5795</v>
      </c>
      <c r="G182" t="s">
        <v>221</v>
      </c>
    </row>
    <row r="183" spans="1:7" x14ac:dyDescent="0.35">
      <c r="A183" t="s">
        <v>2176</v>
      </c>
      <c r="B183" t="s">
        <v>15</v>
      </c>
      <c r="C183" s="1">
        <v>45778</v>
      </c>
      <c r="D183" s="1">
        <v>47603</v>
      </c>
      <c r="E183" t="s">
        <v>19</v>
      </c>
      <c r="G183" t="s">
        <v>21</v>
      </c>
    </row>
    <row r="184" spans="1:7" hidden="1" x14ac:dyDescent="0.35">
      <c r="A184" t="s">
        <v>2961</v>
      </c>
      <c r="B184" t="s">
        <v>15</v>
      </c>
      <c r="C184" s="1">
        <v>45778</v>
      </c>
      <c r="D184" s="1">
        <v>47603</v>
      </c>
      <c r="E184" t="s">
        <v>11</v>
      </c>
      <c r="G184" t="s">
        <v>13</v>
      </c>
    </row>
    <row r="185" spans="1:7" hidden="1" x14ac:dyDescent="0.35">
      <c r="A185" t="s">
        <v>7336</v>
      </c>
      <c r="B185" t="s">
        <v>15</v>
      </c>
      <c r="C185" s="1">
        <v>45778</v>
      </c>
      <c r="D185" s="1">
        <v>47603</v>
      </c>
      <c r="E185" t="s">
        <v>11</v>
      </c>
      <c r="G185" t="s">
        <v>41</v>
      </c>
    </row>
    <row r="186" spans="1:7" hidden="1" x14ac:dyDescent="0.35">
      <c r="A186" t="s">
        <v>1392</v>
      </c>
      <c r="B186" t="s">
        <v>15</v>
      </c>
      <c r="C186" s="1">
        <v>45778</v>
      </c>
      <c r="D186" s="1">
        <v>47603</v>
      </c>
      <c r="E186" t="s">
        <v>11</v>
      </c>
      <c r="F186" t="s">
        <v>55</v>
      </c>
      <c r="G186" t="s">
        <v>30</v>
      </c>
    </row>
    <row r="187" spans="1:7" x14ac:dyDescent="0.35">
      <c r="A187" t="s">
        <v>2652</v>
      </c>
      <c r="B187" t="s">
        <v>15</v>
      </c>
      <c r="C187" s="1">
        <v>45777</v>
      </c>
      <c r="D187" s="1">
        <v>47602</v>
      </c>
      <c r="E187" t="s">
        <v>19</v>
      </c>
      <c r="G187" t="s">
        <v>21</v>
      </c>
    </row>
    <row r="188" spans="1:7" hidden="1" x14ac:dyDescent="0.35">
      <c r="A188" t="s">
        <v>7279</v>
      </c>
      <c r="B188" t="s">
        <v>15</v>
      </c>
      <c r="C188" s="1">
        <v>45777</v>
      </c>
      <c r="D188" s="1">
        <v>47602</v>
      </c>
      <c r="E188" t="s">
        <v>11</v>
      </c>
      <c r="F188" t="s">
        <v>1942</v>
      </c>
      <c r="G188" t="s">
        <v>41</v>
      </c>
    </row>
    <row r="189" spans="1:7" hidden="1" x14ac:dyDescent="0.35">
      <c r="A189" t="s">
        <v>816</v>
      </c>
      <c r="B189" t="s">
        <v>7</v>
      </c>
      <c r="C189" s="1">
        <v>45777</v>
      </c>
      <c r="D189" s="1">
        <v>46872</v>
      </c>
      <c r="E189" t="s">
        <v>59</v>
      </c>
      <c r="F189" t="s">
        <v>476</v>
      </c>
      <c r="G189" t="s">
        <v>59</v>
      </c>
    </row>
    <row r="190" spans="1:7" hidden="1" x14ac:dyDescent="0.35">
      <c r="A190" t="s">
        <v>5921</v>
      </c>
      <c r="B190" t="s">
        <v>7</v>
      </c>
      <c r="C190" s="1">
        <v>45777</v>
      </c>
      <c r="D190" s="1">
        <v>46872</v>
      </c>
      <c r="E190" t="s">
        <v>16</v>
      </c>
      <c r="F190" t="s">
        <v>5922</v>
      </c>
      <c r="G190" t="s">
        <v>16</v>
      </c>
    </row>
    <row r="191" spans="1:7" x14ac:dyDescent="0.35">
      <c r="A191" t="s">
        <v>4229</v>
      </c>
      <c r="B191" t="s">
        <v>15</v>
      </c>
      <c r="C191" s="1">
        <v>45777</v>
      </c>
      <c r="D191" s="1">
        <v>47602</v>
      </c>
      <c r="E191" t="s">
        <v>46</v>
      </c>
      <c r="F191" t="s">
        <v>291</v>
      </c>
      <c r="G191" t="s">
        <v>21</v>
      </c>
    </row>
    <row r="192" spans="1:7" hidden="1" x14ac:dyDescent="0.35">
      <c r="A192" t="s">
        <v>7030</v>
      </c>
      <c r="B192" t="s">
        <v>15</v>
      </c>
      <c r="C192" s="1">
        <v>45777</v>
      </c>
      <c r="D192" s="1">
        <v>47602</v>
      </c>
      <c r="E192" t="s">
        <v>11</v>
      </c>
      <c r="F192" t="s">
        <v>4590</v>
      </c>
      <c r="G192" t="s">
        <v>24</v>
      </c>
    </row>
    <row r="193" spans="1:7" hidden="1" x14ac:dyDescent="0.35">
      <c r="A193" t="s">
        <v>3717</v>
      </c>
      <c r="B193" t="s">
        <v>7</v>
      </c>
      <c r="C193" s="1">
        <v>45776</v>
      </c>
      <c r="D193" s="1">
        <v>46871</v>
      </c>
      <c r="E193" t="s">
        <v>88</v>
      </c>
      <c r="G193" t="s">
        <v>90</v>
      </c>
    </row>
    <row r="194" spans="1:7" hidden="1" x14ac:dyDescent="0.35">
      <c r="A194" t="s">
        <v>1373</v>
      </c>
      <c r="B194" t="s">
        <v>7</v>
      </c>
      <c r="C194" s="1">
        <v>45776</v>
      </c>
      <c r="D194" s="1">
        <v>46871</v>
      </c>
      <c r="E194" t="s">
        <v>46</v>
      </c>
      <c r="F194" t="s">
        <v>1374</v>
      </c>
      <c r="G194" t="s">
        <v>46</v>
      </c>
    </row>
    <row r="195" spans="1:7" hidden="1" x14ac:dyDescent="0.35">
      <c r="A195" t="s">
        <v>5959</v>
      </c>
      <c r="B195" t="s">
        <v>15</v>
      </c>
      <c r="C195" s="1">
        <v>45776</v>
      </c>
      <c r="D195" s="1">
        <v>47601</v>
      </c>
      <c r="E195" t="s">
        <v>11</v>
      </c>
      <c r="F195" t="s">
        <v>86</v>
      </c>
      <c r="G195" t="s">
        <v>64</v>
      </c>
    </row>
    <row r="196" spans="1:7" hidden="1" x14ac:dyDescent="0.35">
      <c r="A196" t="s">
        <v>891</v>
      </c>
      <c r="B196" t="s">
        <v>15</v>
      </c>
      <c r="C196" s="1">
        <v>45776</v>
      </c>
      <c r="D196" s="1">
        <v>47601</v>
      </c>
      <c r="E196" t="s">
        <v>11</v>
      </c>
      <c r="F196" t="s">
        <v>186</v>
      </c>
      <c r="G196" t="s">
        <v>24</v>
      </c>
    </row>
    <row r="197" spans="1:7" hidden="1" x14ac:dyDescent="0.35">
      <c r="A197" t="s">
        <v>2034</v>
      </c>
      <c r="B197" t="s">
        <v>15</v>
      </c>
      <c r="C197" s="1">
        <v>45775</v>
      </c>
      <c r="D197" s="1">
        <v>47600</v>
      </c>
      <c r="E197" t="s">
        <v>111</v>
      </c>
      <c r="G197" t="s">
        <v>8</v>
      </c>
    </row>
    <row r="198" spans="1:7" hidden="1" x14ac:dyDescent="0.35">
      <c r="A198" t="s">
        <v>3269</v>
      </c>
      <c r="B198" t="s">
        <v>35</v>
      </c>
      <c r="C198" s="1">
        <v>45775</v>
      </c>
      <c r="E198" t="s">
        <v>11</v>
      </c>
      <c r="G198" t="s">
        <v>141</v>
      </c>
    </row>
    <row r="199" spans="1:7" hidden="1" x14ac:dyDescent="0.35">
      <c r="A199" t="s">
        <v>7113</v>
      </c>
      <c r="B199" t="s">
        <v>7</v>
      </c>
      <c r="C199" s="1">
        <v>45775</v>
      </c>
      <c r="D199" s="1">
        <v>46870</v>
      </c>
      <c r="E199" t="s">
        <v>11</v>
      </c>
      <c r="F199" t="s">
        <v>2237</v>
      </c>
      <c r="G199" t="s">
        <v>24</v>
      </c>
    </row>
    <row r="200" spans="1:7" hidden="1" x14ac:dyDescent="0.35">
      <c r="A200" t="s">
        <v>6537</v>
      </c>
      <c r="B200" t="s">
        <v>15</v>
      </c>
      <c r="C200" s="1">
        <v>45775</v>
      </c>
      <c r="D200" s="1">
        <v>47600</v>
      </c>
      <c r="E200" t="s">
        <v>11</v>
      </c>
      <c r="F200" t="s">
        <v>66</v>
      </c>
      <c r="G200" t="s">
        <v>787</v>
      </c>
    </row>
    <row r="201" spans="1:7" hidden="1" x14ac:dyDescent="0.35">
      <c r="A201" t="s">
        <v>2055</v>
      </c>
      <c r="B201" t="s">
        <v>7</v>
      </c>
      <c r="C201" s="1">
        <v>45775</v>
      </c>
      <c r="D201" s="1">
        <v>46870</v>
      </c>
      <c r="E201" t="s">
        <v>11</v>
      </c>
      <c r="F201" t="s">
        <v>1571</v>
      </c>
      <c r="G201" t="s">
        <v>95</v>
      </c>
    </row>
    <row r="202" spans="1:7" hidden="1" x14ac:dyDescent="0.35">
      <c r="A202" t="s">
        <v>3482</v>
      </c>
      <c r="B202" t="s">
        <v>15</v>
      </c>
      <c r="C202" s="1">
        <v>45775</v>
      </c>
      <c r="D202" s="1">
        <v>47600</v>
      </c>
      <c r="E202" t="s">
        <v>11</v>
      </c>
      <c r="F202" t="s">
        <v>66</v>
      </c>
      <c r="G202" t="s">
        <v>33</v>
      </c>
    </row>
    <row r="203" spans="1:7" hidden="1" x14ac:dyDescent="0.35">
      <c r="A203" t="s">
        <v>6347</v>
      </c>
      <c r="B203" t="s">
        <v>15</v>
      </c>
      <c r="C203" s="1">
        <v>45773</v>
      </c>
      <c r="D203" s="1">
        <v>47598</v>
      </c>
      <c r="E203" t="s">
        <v>46</v>
      </c>
      <c r="F203" t="s">
        <v>6348</v>
      </c>
      <c r="G203" t="s">
        <v>46</v>
      </c>
    </row>
    <row r="204" spans="1:7" hidden="1" x14ac:dyDescent="0.35">
      <c r="A204" t="s">
        <v>4588</v>
      </c>
      <c r="B204" t="s">
        <v>15</v>
      </c>
      <c r="C204" s="1">
        <v>45773</v>
      </c>
      <c r="D204" s="1">
        <v>47598</v>
      </c>
      <c r="E204" t="s">
        <v>11</v>
      </c>
      <c r="G204" t="s">
        <v>211</v>
      </c>
    </row>
    <row r="205" spans="1:7" x14ac:dyDescent="0.35">
      <c r="A205" t="s">
        <v>6468</v>
      </c>
      <c r="B205" t="s">
        <v>15</v>
      </c>
      <c r="C205" s="1">
        <v>45773</v>
      </c>
      <c r="D205" s="1">
        <v>47598</v>
      </c>
      <c r="E205" t="s">
        <v>19</v>
      </c>
      <c r="G205" t="s">
        <v>21</v>
      </c>
    </row>
    <row r="206" spans="1:7" hidden="1" x14ac:dyDescent="0.35">
      <c r="A206" t="s">
        <v>2212</v>
      </c>
      <c r="B206" t="s">
        <v>15</v>
      </c>
      <c r="C206" s="1">
        <v>45772</v>
      </c>
      <c r="D206" s="1">
        <v>47597</v>
      </c>
      <c r="E206" t="s">
        <v>11</v>
      </c>
      <c r="G206" t="s">
        <v>107</v>
      </c>
    </row>
    <row r="207" spans="1:7" hidden="1" x14ac:dyDescent="0.35">
      <c r="A207" t="s">
        <v>1389</v>
      </c>
      <c r="B207" t="s">
        <v>15</v>
      </c>
      <c r="C207" s="1">
        <v>45772</v>
      </c>
      <c r="D207" s="1">
        <v>47597</v>
      </c>
      <c r="E207" t="s">
        <v>11</v>
      </c>
      <c r="G207" t="s">
        <v>13</v>
      </c>
    </row>
    <row r="208" spans="1:7" hidden="1" x14ac:dyDescent="0.35">
      <c r="A208" t="s">
        <v>1898</v>
      </c>
      <c r="B208" t="s">
        <v>15</v>
      </c>
      <c r="C208" s="1">
        <v>45772</v>
      </c>
      <c r="D208" s="1">
        <v>47597</v>
      </c>
      <c r="E208" t="s">
        <v>11</v>
      </c>
      <c r="G208" t="s">
        <v>79</v>
      </c>
    </row>
    <row r="209" spans="1:7" hidden="1" x14ac:dyDescent="0.35">
      <c r="A209" t="s">
        <v>5194</v>
      </c>
      <c r="B209" t="s">
        <v>15</v>
      </c>
      <c r="C209" s="1">
        <v>45772</v>
      </c>
      <c r="D209" s="1">
        <v>47597</v>
      </c>
      <c r="E209" t="s">
        <v>48</v>
      </c>
      <c r="G209" t="s">
        <v>50</v>
      </c>
    </row>
    <row r="210" spans="1:7" hidden="1" x14ac:dyDescent="0.35">
      <c r="A210" t="s">
        <v>1326</v>
      </c>
      <c r="B210" t="s">
        <v>15</v>
      </c>
      <c r="C210" s="1">
        <v>45772</v>
      </c>
      <c r="D210" s="1">
        <v>47597</v>
      </c>
      <c r="E210" t="s">
        <v>11</v>
      </c>
      <c r="F210" t="s">
        <v>1327</v>
      </c>
      <c r="G210" t="s">
        <v>1328</v>
      </c>
    </row>
    <row r="211" spans="1:7" hidden="1" x14ac:dyDescent="0.35">
      <c r="A211" t="s">
        <v>3077</v>
      </c>
      <c r="B211" t="s">
        <v>7</v>
      </c>
      <c r="C211" s="1">
        <v>45771</v>
      </c>
      <c r="D211" s="1">
        <v>46866</v>
      </c>
      <c r="E211" t="s">
        <v>11</v>
      </c>
      <c r="F211" t="s">
        <v>86</v>
      </c>
      <c r="G211" t="s">
        <v>73</v>
      </c>
    </row>
    <row r="212" spans="1:7" hidden="1" x14ac:dyDescent="0.35">
      <c r="A212" t="s">
        <v>2337</v>
      </c>
      <c r="B212" t="s">
        <v>7</v>
      </c>
      <c r="C212" s="1">
        <v>45771</v>
      </c>
      <c r="D212" s="1">
        <v>46866</v>
      </c>
      <c r="E212" t="s">
        <v>48</v>
      </c>
      <c r="F212" t="s">
        <v>422</v>
      </c>
      <c r="G212" t="s">
        <v>50</v>
      </c>
    </row>
    <row r="213" spans="1:7" hidden="1" x14ac:dyDescent="0.35">
      <c r="A213" t="s">
        <v>5909</v>
      </c>
      <c r="B213" t="s">
        <v>7</v>
      </c>
      <c r="C213" s="1">
        <v>45771</v>
      </c>
      <c r="D213" s="1">
        <v>46866</v>
      </c>
      <c r="E213" t="s">
        <v>11</v>
      </c>
      <c r="G213" t="s">
        <v>104</v>
      </c>
    </row>
    <row r="214" spans="1:7" hidden="1" x14ac:dyDescent="0.35">
      <c r="A214" t="s">
        <v>3310</v>
      </c>
      <c r="B214" t="s">
        <v>7</v>
      </c>
      <c r="C214" s="1">
        <v>45771</v>
      </c>
      <c r="D214" s="1">
        <v>46866</v>
      </c>
      <c r="E214" t="s">
        <v>162</v>
      </c>
      <c r="F214" t="s">
        <v>253</v>
      </c>
      <c r="G214" t="s">
        <v>162</v>
      </c>
    </row>
    <row r="215" spans="1:7" hidden="1" x14ac:dyDescent="0.35">
      <c r="A215" t="s">
        <v>4536</v>
      </c>
      <c r="B215" t="s">
        <v>15</v>
      </c>
      <c r="C215" s="1">
        <v>45770</v>
      </c>
      <c r="D215" s="1">
        <v>47595</v>
      </c>
      <c r="E215" t="s">
        <v>11</v>
      </c>
      <c r="F215" t="s">
        <v>106</v>
      </c>
      <c r="G215" t="s">
        <v>787</v>
      </c>
    </row>
    <row r="216" spans="1:7" hidden="1" x14ac:dyDescent="0.35">
      <c r="A216" t="s">
        <v>7264</v>
      </c>
      <c r="B216" t="s">
        <v>7</v>
      </c>
      <c r="C216" s="1">
        <v>45770</v>
      </c>
      <c r="D216" s="1">
        <v>46865</v>
      </c>
      <c r="E216" t="s">
        <v>88</v>
      </c>
      <c r="G216" t="s">
        <v>90</v>
      </c>
    </row>
    <row r="217" spans="1:7" x14ac:dyDescent="0.35">
      <c r="A217" t="s">
        <v>2448</v>
      </c>
      <c r="B217" t="s">
        <v>15</v>
      </c>
      <c r="C217" s="1">
        <v>45769</v>
      </c>
      <c r="D217" s="1">
        <v>47594</v>
      </c>
      <c r="E217" t="s">
        <v>19</v>
      </c>
      <c r="G217" t="s">
        <v>21</v>
      </c>
    </row>
    <row r="218" spans="1:7" hidden="1" x14ac:dyDescent="0.35">
      <c r="A218" t="s">
        <v>3195</v>
      </c>
      <c r="B218" t="s">
        <v>7</v>
      </c>
      <c r="C218" s="1">
        <v>45769</v>
      </c>
      <c r="D218" s="1">
        <v>46864</v>
      </c>
      <c r="E218" t="s">
        <v>16</v>
      </c>
      <c r="F218" t="s">
        <v>3196</v>
      </c>
      <c r="G218" t="s">
        <v>16</v>
      </c>
    </row>
    <row r="219" spans="1:7" hidden="1" x14ac:dyDescent="0.35">
      <c r="A219" t="s">
        <v>7284</v>
      </c>
      <c r="B219" t="s">
        <v>7</v>
      </c>
      <c r="C219" s="1">
        <v>45769</v>
      </c>
      <c r="D219" s="1">
        <v>46864</v>
      </c>
      <c r="E219" t="s">
        <v>11</v>
      </c>
      <c r="F219" t="s">
        <v>593</v>
      </c>
      <c r="G219" t="s">
        <v>294</v>
      </c>
    </row>
    <row r="220" spans="1:7" x14ac:dyDescent="0.35">
      <c r="A220" t="s">
        <v>5442</v>
      </c>
      <c r="B220" t="s">
        <v>15</v>
      </c>
      <c r="C220" s="1">
        <v>45769</v>
      </c>
      <c r="D220" s="1">
        <v>47594</v>
      </c>
      <c r="E220" t="s">
        <v>19</v>
      </c>
      <c r="G220" t="s">
        <v>21</v>
      </c>
    </row>
    <row r="221" spans="1:7" x14ac:dyDescent="0.35">
      <c r="A221" t="s">
        <v>182</v>
      </c>
      <c r="B221" t="s">
        <v>7</v>
      </c>
      <c r="C221" s="1">
        <v>45769</v>
      </c>
      <c r="D221" s="1">
        <v>46864</v>
      </c>
      <c r="E221" t="s">
        <v>19</v>
      </c>
      <c r="F221" t="s">
        <v>183</v>
      </c>
      <c r="G221" t="s">
        <v>21</v>
      </c>
    </row>
    <row r="222" spans="1:7" hidden="1" x14ac:dyDescent="0.35">
      <c r="A222" t="s">
        <v>565</v>
      </c>
      <c r="B222" t="s">
        <v>7</v>
      </c>
      <c r="C222" s="1">
        <v>45769</v>
      </c>
      <c r="D222" s="1">
        <v>46864</v>
      </c>
      <c r="E222" t="s">
        <v>120</v>
      </c>
      <c r="F222" t="s">
        <v>566</v>
      </c>
      <c r="G222" t="s">
        <v>122</v>
      </c>
    </row>
    <row r="223" spans="1:7" hidden="1" x14ac:dyDescent="0.35">
      <c r="A223" t="s">
        <v>7240</v>
      </c>
      <c r="B223" t="s">
        <v>15</v>
      </c>
      <c r="C223" s="1">
        <v>45769</v>
      </c>
      <c r="D223" s="1">
        <v>47594</v>
      </c>
      <c r="E223" t="s">
        <v>11</v>
      </c>
      <c r="G223" t="s">
        <v>95</v>
      </c>
    </row>
    <row r="224" spans="1:7" hidden="1" x14ac:dyDescent="0.35">
      <c r="A224" t="s">
        <v>197</v>
      </c>
      <c r="B224" t="s">
        <v>7</v>
      </c>
      <c r="C224" s="1">
        <v>45769</v>
      </c>
      <c r="D224" s="1">
        <v>46864</v>
      </c>
      <c r="E224" t="s">
        <v>198</v>
      </c>
      <c r="F224" t="s">
        <v>199</v>
      </c>
      <c r="G224" t="s">
        <v>200</v>
      </c>
    </row>
    <row r="225" spans="1:7" hidden="1" x14ac:dyDescent="0.35">
      <c r="A225" t="s">
        <v>4154</v>
      </c>
      <c r="B225" t="s">
        <v>35</v>
      </c>
      <c r="C225" s="1">
        <v>45769</v>
      </c>
      <c r="E225" t="s">
        <v>151</v>
      </c>
      <c r="F225" t="s">
        <v>4155</v>
      </c>
      <c r="G225" t="s">
        <v>151</v>
      </c>
    </row>
    <row r="226" spans="1:7" x14ac:dyDescent="0.35">
      <c r="A226" t="s">
        <v>1643</v>
      </c>
      <c r="B226" t="s">
        <v>15</v>
      </c>
      <c r="C226" s="1">
        <v>45769</v>
      </c>
      <c r="D226" s="1">
        <v>47594</v>
      </c>
      <c r="E226" t="s">
        <v>19</v>
      </c>
      <c r="F226" t="s">
        <v>1644</v>
      </c>
      <c r="G226" t="s">
        <v>21</v>
      </c>
    </row>
    <row r="227" spans="1:7" hidden="1" x14ac:dyDescent="0.35">
      <c r="A227" t="s">
        <v>2483</v>
      </c>
      <c r="B227" t="s">
        <v>7</v>
      </c>
      <c r="C227" s="1">
        <v>45769</v>
      </c>
      <c r="D227" s="1">
        <v>46864</v>
      </c>
      <c r="E227" t="s">
        <v>46</v>
      </c>
      <c r="F227" t="s">
        <v>2484</v>
      </c>
      <c r="G227" t="s">
        <v>46</v>
      </c>
    </row>
    <row r="228" spans="1:7" hidden="1" x14ac:dyDescent="0.35">
      <c r="A228" t="s">
        <v>6090</v>
      </c>
      <c r="B228" t="s">
        <v>7</v>
      </c>
      <c r="C228" s="1">
        <v>45769</v>
      </c>
      <c r="D228" s="1">
        <v>46864</v>
      </c>
      <c r="E228" t="s">
        <v>11</v>
      </c>
      <c r="F228" t="s">
        <v>106</v>
      </c>
      <c r="G228" t="s">
        <v>190</v>
      </c>
    </row>
    <row r="229" spans="1:7" hidden="1" x14ac:dyDescent="0.35">
      <c r="A229" t="s">
        <v>4044</v>
      </c>
      <c r="B229" t="s">
        <v>15</v>
      </c>
      <c r="C229" s="1">
        <v>45768</v>
      </c>
      <c r="D229" s="1">
        <v>47595</v>
      </c>
      <c r="E229" t="s">
        <v>16</v>
      </c>
      <c r="G229" t="s">
        <v>16</v>
      </c>
    </row>
    <row r="230" spans="1:7" hidden="1" x14ac:dyDescent="0.35">
      <c r="A230" t="s">
        <v>2721</v>
      </c>
      <c r="B230" t="s">
        <v>15</v>
      </c>
      <c r="C230" s="1">
        <v>45768</v>
      </c>
      <c r="D230" s="1">
        <v>47593</v>
      </c>
      <c r="E230" t="s">
        <v>11</v>
      </c>
      <c r="F230" t="s">
        <v>2722</v>
      </c>
      <c r="G230" t="s">
        <v>24</v>
      </c>
    </row>
    <row r="231" spans="1:7" hidden="1" x14ac:dyDescent="0.35">
      <c r="A231" t="s">
        <v>5518</v>
      </c>
      <c r="B231" t="s">
        <v>15</v>
      </c>
      <c r="C231" s="1">
        <v>45768</v>
      </c>
      <c r="D231" s="1">
        <v>47593</v>
      </c>
      <c r="E231" t="s">
        <v>11</v>
      </c>
      <c r="F231" t="s">
        <v>66</v>
      </c>
      <c r="G231" t="s">
        <v>787</v>
      </c>
    </row>
    <row r="232" spans="1:7" hidden="1" x14ac:dyDescent="0.35">
      <c r="A232" t="s">
        <v>2519</v>
      </c>
      <c r="B232" t="s">
        <v>15</v>
      </c>
      <c r="C232" s="1">
        <v>45766</v>
      </c>
      <c r="D232" s="1">
        <v>47591</v>
      </c>
      <c r="E232" t="s">
        <v>48</v>
      </c>
      <c r="F232" t="s">
        <v>2520</v>
      </c>
      <c r="G232" t="s">
        <v>50</v>
      </c>
    </row>
    <row r="233" spans="1:7" hidden="1" x14ac:dyDescent="0.35">
      <c r="A233" t="s">
        <v>6003</v>
      </c>
      <c r="B233" t="s">
        <v>7</v>
      </c>
      <c r="C233" s="1">
        <v>45765</v>
      </c>
      <c r="D233" s="1">
        <v>46860</v>
      </c>
      <c r="E233" t="s">
        <v>11</v>
      </c>
      <c r="F233" t="s">
        <v>6004</v>
      </c>
      <c r="G233" t="s">
        <v>95</v>
      </c>
    </row>
    <row r="234" spans="1:7" hidden="1" x14ac:dyDescent="0.35">
      <c r="A234" t="s">
        <v>867</v>
      </c>
      <c r="B234" t="s">
        <v>15</v>
      </c>
      <c r="C234" s="1">
        <v>45764</v>
      </c>
      <c r="D234" s="1">
        <v>47589</v>
      </c>
      <c r="E234" t="s">
        <v>11</v>
      </c>
      <c r="F234" t="s">
        <v>66</v>
      </c>
      <c r="G234" t="s">
        <v>41</v>
      </c>
    </row>
    <row r="235" spans="1:7" hidden="1" x14ac:dyDescent="0.35">
      <c r="A235" t="s">
        <v>3297</v>
      </c>
      <c r="B235" t="s">
        <v>15</v>
      </c>
      <c r="C235" s="1">
        <v>45764</v>
      </c>
      <c r="D235" s="1">
        <v>47589</v>
      </c>
      <c r="E235" t="s">
        <v>16</v>
      </c>
      <c r="G235" t="s">
        <v>16</v>
      </c>
    </row>
    <row r="236" spans="1:7" hidden="1" x14ac:dyDescent="0.35">
      <c r="A236" t="s">
        <v>4359</v>
      </c>
      <c r="B236" t="s">
        <v>15</v>
      </c>
      <c r="C236" s="1">
        <v>45764</v>
      </c>
      <c r="D236" s="1">
        <v>47589</v>
      </c>
      <c r="E236" t="s">
        <v>11</v>
      </c>
      <c r="G236" t="s">
        <v>64</v>
      </c>
    </row>
    <row r="237" spans="1:7" hidden="1" x14ac:dyDescent="0.35">
      <c r="A237" t="s">
        <v>1589</v>
      </c>
      <c r="B237" t="s">
        <v>15</v>
      </c>
      <c r="C237" s="1">
        <v>45764</v>
      </c>
      <c r="D237" s="1">
        <v>47589</v>
      </c>
      <c r="E237" t="s">
        <v>11</v>
      </c>
      <c r="F237" t="s">
        <v>86</v>
      </c>
      <c r="G237" t="s">
        <v>64</v>
      </c>
    </row>
    <row r="238" spans="1:7" hidden="1" x14ac:dyDescent="0.35">
      <c r="A238" t="s">
        <v>3331</v>
      </c>
      <c r="B238" t="s">
        <v>15</v>
      </c>
      <c r="C238" s="1">
        <v>45764</v>
      </c>
      <c r="D238" s="1">
        <v>47589</v>
      </c>
      <c r="E238" t="s">
        <v>11</v>
      </c>
      <c r="F238" t="s">
        <v>456</v>
      </c>
      <c r="G238" t="s">
        <v>107</v>
      </c>
    </row>
    <row r="239" spans="1:7" hidden="1" x14ac:dyDescent="0.35">
      <c r="A239" t="s">
        <v>5459</v>
      </c>
      <c r="B239" t="s">
        <v>7</v>
      </c>
      <c r="C239" s="1">
        <v>45764</v>
      </c>
      <c r="D239" s="1">
        <v>46859</v>
      </c>
      <c r="E239" t="s">
        <v>11</v>
      </c>
      <c r="F239" t="s">
        <v>393</v>
      </c>
      <c r="G239" t="s">
        <v>41</v>
      </c>
    </row>
    <row r="240" spans="1:7" hidden="1" x14ac:dyDescent="0.35">
      <c r="A240" t="s">
        <v>1527</v>
      </c>
      <c r="B240" t="s">
        <v>15</v>
      </c>
      <c r="C240" s="1">
        <v>45764</v>
      </c>
      <c r="D240" s="1">
        <v>47589</v>
      </c>
      <c r="E240" t="s">
        <v>11</v>
      </c>
      <c r="F240" t="s">
        <v>1528</v>
      </c>
      <c r="G240" t="s">
        <v>187</v>
      </c>
    </row>
    <row r="241" spans="1:7" hidden="1" x14ac:dyDescent="0.35">
      <c r="A241" t="s">
        <v>4287</v>
      </c>
      <c r="B241" t="s">
        <v>15</v>
      </c>
      <c r="C241" s="1">
        <v>45763</v>
      </c>
      <c r="D241" s="1">
        <v>47588</v>
      </c>
      <c r="E241" t="s">
        <v>11</v>
      </c>
      <c r="F241" t="s">
        <v>456</v>
      </c>
      <c r="G241" t="s">
        <v>41</v>
      </c>
    </row>
    <row r="242" spans="1:7" hidden="1" x14ac:dyDescent="0.35">
      <c r="A242" t="s">
        <v>4503</v>
      </c>
      <c r="B242" t="s">
        <v>15</v>
      </c>
      <c r="C242" s="1">
        <v>45762</v>
      </c>
      <c r="D242" s="1">
        <v>47587</v>
      </c>
      <c r="E242" t="s">
        <v>46</v>
      </c>
      <c r="F242" t="s">
        <v>4504</v>
      </c>
      <c r="G242" t="s">
        <v>46</v>
      </c>
    </row>
    <row r="243" spans="1:7" hidden="1" x14ac:dyDescent="0.35">
      <c r="A243" t="s">
        <v>357</v>
      </c>
      <c r="B243" t="s">
        <v>15</v>
      </c>
      <c r="C243" s="1">
        <v>45762</v>
      </c>
      <c r="D243" s="1">
        <v>47587</v>
      </c>
      <c r="E243" t="s">
        <v>11</v>
      </c>
      <c r="F243" t="s">
        <v>71</v>
      </c>
      <c r="G243" t="s">
        <v>41</v>
      </c>
    </row>
    <row r="244" spans="1:7" hidden="1" x14ac:dyDescent="0.35">
      <c r="A244" t="s">
        <v>4239</v>
      </c>
      <c r="B244" t="s">
        <v>15</v>
      </c>
      <c r="C244" s="1">
        <v>45762</v>
      </c>
      <c r="D244" s="1">
        <v>47587</v>
      </c>
      <c r="E244" t="s">
        <v>11</v>
      </c>
      <c r="F244" t="s">
        <v>506</v>
      </c>
      <c r="G244" t="s">
        <v>24</v>
      </c>
    </row>
    <row r="245" spans="1:7" hidden="1" x14ac:dyDescent="0.35">
      <c r="A245" t="s">
        <v>2021</v>
      </c>
      <c r="B245" t="s">
        <v>15</v>
      </c>
      <c r="C245" s="1">
        <v>45762</v>
      </c>
      <c r="D245" s="1">
        <v>47587</v>
      </c>
      <c r="E245" t="s">
        <v>11</v>
      </c>
      <c r="G245" t="s">
        <v>312</v>
      </c>
    </row>
    <row r="246" spans="1:7" hidden="1" x14ac:dyDescent="0.35">
      <c r="A246" t="s">
        <v>6140</v>
      </c>
      <c r="B246" t="s">
        <v>15</v>
      </c>
      <c r="C246" s="1">
        <v>45762</v>
      </c>
      <c r="D246" s="1">
        <v>47587</v>
      </c>
      <c r="E246" t="s">
        <v>11</v>
      </c>
      <c r="F246" t="s">
        <v>1686</v>
      </c>
      <c r="G246" t="s">
        <v>95</v>
      </c>
    </row>
    <row r="247" spans="1:7" hidden="1" x14ac:dyDescent="0.35">
      <c r="A247" t="s">
        <v>5996</v>
      </c>
      <c r="B247" t="s">
        <v>15</v>
      </c>
      <c r="C247" s="1">
        <v>45762</v>
      </c>
      <c r="D247" s="1">
        <v>47587</v>
      </c>
      <c r="E247" t="s">
        <v>1866</v>
      </c>
      <c r="F247" t="s">
        <v>3143</v>
      </c>
      <c r="G247" t="s">
        <v>1868</v>
      </c>
    </row>
    <row r="248" spans="1:7" hidden="1" x14ac:dyDescent="0.35">
      <c r="A248" t="s">
        <v>2170</v>
      </c>
      <c r="B248" t="s">
        <v>15</v>
      </c>
      <c r="C248" s="1">
        <v>45761</v>
      </c>
      <c r="D248" s="1">
        <v>47586</v>
      </c>
      <c r="E248" t="s">
        <v>11</v>
      </c>
      <c r="F248" t="s">
        <v>66</v>
      </c>
      <c r="G248" t="s">
        <v>107</v>
      </c>
    </row>
    <row r="249" spans="1:7" hidden="1" x14ac:dyDescent="0.35">
      <c r="A249" t="s">
        <v>6427</v>
      </c>
      <c r="B249" t="s">
        <v>15</v>
      </c>
      <c r="C249" s="1">
        <v>45761</v>
      </c>
      <c r="D249" s="1">
        <v>47586</v>
      </c>
      <c r="E249" t="s">
        <v>11</v>
      </c>
      <c r="F249" t="s">
        <v>636</v>
      </c>
      <c r="G249" t="s">
        <v>13</v>
      </c>
    </row>
    <row r="250" spans="1:7" hidden="1" x14ac:dyDescent="0.35">
      <c r="A250" t="s">
        <v>5286</v>
      </c>
      <c r="B250" t="s">
        <v>15</v>
      </c>
      <c r="C250" s="1">
        <v>45761</v>
      </c>
      <c r="D250" s="1">
        <v>47586</v>
      </c>
      <c r="E250" t="s">
        <v>11</v>
      </c>
      <c r="G250" t="s">
        <v>41</v>
      </c>
    </row>
    <row r="251" spans="1:7" hidden="1" x14ac:dyDescent="0.35">
      <c r="A251" t="s">
        <v>4374</v>
      </c>
      <c r="B251" t="s">
        <v>15</v>
      </c>
      <c r="C251" s="1">
        <v>45761</v>
      </c>
      <c r="D251" s="1">
        <v>47586</v>
      </c>
      <c r="E251" t="s">
        <v>48</v>
      </c>
      <c r="G251" t="s">
        <v>50</v>
      </c>
    </row>
    <row r="252" spans="1:7" hidden="1" x14ac:dyDescent="0.35">
      <c r="A252" t="s">
        <v>1197</v>
      </c>
      <c r="B252" t="s">
        <v>7</v>
      </c>
      <c r="C252" s="1">
        <v>45760</v>
      </c>
      <c r="D252" s="1">
        <v>46855</v>
      </c>
      <c r="E252" t="s">
        <v>120</v>
      </c>
      <c r="F252" t="s">
        <v>124</v>
      </c>
      <c r="G252" t="s">
        <v>122</v>
      </c>
    </row>
    <row r="253" spans="1:7" hidden="1" x14ac:dyDescent="0.35">
      <c r="A253" t="s">
        <v>4991</v>
      </c>
      <c r="B253" t="s">
        <v>7</v>
      </c>
      <c r="C253" s="1">
        <v>45760</v>
      </c>
      <c r="D253" s="1">
        <v>46855</v>
      </c>
      <c r="E253" t="s">
        <v>59</v>
      </c>
      <c r="F253" t="s">
        <v>60</v>
      </c>
      <c r="G253" t="s">
        <v>59</v>
      </c>
    </row>
    <row r="254" spans="1:7" hidden="1" x14ac:dyDescent="0.35">
      <c r="A254" t="s">
        <v>965</v>
      </c>
      <c r="B254" t="s">
        <v>7</v>
      </c>
      <c r="C254" s="1">
        <v>45760</v>
      </c>
      <c r="D254" s="1">
        <v>46855</v>
      </c>
      <c r="E254" t="s">
        <v>59</v>
      </c>
      <c r="F254" t="s">
        <v>966</v>
      </c>
      <c r="G254" t="s">
        <v>59</v>
      </c>
    </row>
    <row r="255" spans="1:7" x14ac:dyDescent="0.35">
      <c r="A255" t="s">
        <v>1906</v>
      </c>
      <c r="B255" t="s">
        <v>7</v>
      </c>
      <c r="C255" s="1">
        <v>45760</v>
      </c>
      <c r="D255" s="1">
        <v>46855</v>
      </c>
      <c r="E255" t="s">
        <v>19</v>
      </c>
      <c r="F255" t="s">
        <v>204</v>
      </c>
      <c r="G255" t="s">
        <v>21</v>
      </c>
    </row>
    <row r="256" spans="1:7" hidden="1" x14ac:dyDescent="0.35">
      <c r="A256" t="s">
        <v>3057</v>
      </c>
      <c r="B256" t="s">
        <v>15</v>
      </c>
      <c r="C256" s="1">
        <v>45759</v>
      </c>
      <c r="D256" s="1">
        <v>47584</v>
      </c>
      <c r="E256" t="s">
        <v>11</v>
      </c>
      <c r="F256" t="s">
        <v>456</v>
      </c>
      <c r="G256" t="s">
        <v>41</v>
      </c>
    </row>
    <row r="257" spans="1:7" hidden="1" x14ac:dyDescent="0.35">
      <c r="A257" t="s">
        <v>1329</v>
      </c>
      <c r="B257" t="s">
        <v>15</v>
      </c>
      <c r="C257" s="1">
        <v>45759</v>
      </c>
      <c r="D257" s="1">
        <v>47584</v>
      </c>
      <c r="E257" t="s">
        <v>11</v>
      </c>
      <c r="F257" t="s">
        <v>1330</v>
      </c>
      <c r="G257" t="s">
        <v>340</v>
      </c>
    </row>
    <row r="258" spans="1:7" hidden="1" x14ac:dyDescent="0.35">
      <c r="A258" t="s">
        <v>1557</v>
      </c>
      <c r="B258" t="s">
        <v>15</v>
      </c>
      <c r="C258" s="1">
        <v>45758</v>
      </c>
      <c r="D258" s="1">
        <v>47583</v>
      </c>
      <c r="E258" t="s">
        <v>11</v>
      </c>
      <c r="F258" t="s">
        <v>456</v>
      </c>
      <c r="G258" t="s">
        <v>95</v>
      </c>
    </row>
    <row r="259" spans="1:7" hidden="1" x14ac:dyDescent="0.35">
      <c r="A259" t="s">
        <v>890</v>
      </c>
      <c r="B259" t="s">
        <v>7</v>
      </c>
      <c r="C259" s="1">
        <v>45758</v>
      </c>
      <c r="D259" s="1">
        <v>46853</v>
      </c>
      <c r="E259" t="s">
        <v>11</v>
      </c>
      <c r="F259" t="s">
        <v>86</v>
      </c>
      <c r="G259" t="s">
        <v>64</v>
      </c>
    </row>
    <row r="260" spans="1:7" hidden="1" x14ac:dyDescent="0.35">
      <c r="A260" t="s">
        <v>2056</v>
      </c>
      <c r="B260" t="s">
        <v>15</v>
      </c>
      <c r="C260" s="1">
        <v>45758</v>
      </c>
      <c r="D260" s="1">
        <v>47583</v>
      </c>
      <c r="E260" t="s">
        <v>11</v>
      </c>
      <c r="G260" t="s">
        <v>64</v>
      </c>
    </row>
    <row r="261" spans="1:7" hidden="1" x14ac:dyDescent="0.35">
      <c r="A261" t="s">
        <v>4793</v>
      </c>
      <c r="B261" t="s">
        <v>15</v>
      </c>
      <c r="C261" s="1">
        <v>45757</v>
      </c>
      <c r="D261" s="1">
        <v>47582</v>
      </c>
      <c r="E261" t="s">
        <v>11</v>
      </c>
      <c r="F261" t="s">
        <v>55</v>
      </c>
      <c r="G261" t="s">
        <v>13</v>
      </c>
    </row>
    <row r="262" spans="1:7" hidden="1" x14ac:dyDescent="0.35">
      <c r="A262" t="s">
        <v>135</v>
      </c>
      <c r="B262" t="s">
        <v>15</v>
      </c>
      <c r="C262" s="1">
        <v>45756</v>
      </c>
      <c r="D262" s="1">
        <v>47581</v>
      </c>
      <c r="E262" t="s">
        <v>16</v>
      </c>
      <c r="F262" t="s">
        <v>136</v>
      </c>
      <c r="G262" t="s">
        <v>16</v>
      </c>
    </row>
    <row r="263" spans="1:7" hidden="1" x14ac:dyDescent="0.35">
      <c r="A263" t="s">
        <v>854</v>
      </c>
      <c r="B263" t="s">
        <v>35</v>
      </c>
      <c r="C263" s="1">
        <v>45756</v>
      </c>
      <c r="E263" t="s">
        <v>11</v>
      </c>
      <c r="F263" t="s">
        <v>78</v>
      </c>
      <c r="G263" t="s">
        <v>855</v>
      </c>
    </row>
    <row r="264" spans="1:7" hidden="1" x14ac:dyDescent="0.35">
      <c r="A264" t="s">
        <v>4381</v>
      </c>
      <c r="B264" t="s">
        <v>15</v>
      </c>
      <c r="C264" s="1">
        <v>45756</v>
      </c>
      <c r="D264" s="1">
        <v>47581</v>
      </c>
      <c r="E264" t="s">
        <v>54</v>
      </c>
      <c r="F264" t="s">
        <v>55</v>
      </c>
      <c r="G264" t="s">
        <v>56</v>
      </c>
    </row>
    <row r="265" spans="1:7" hidden="1" x14ac:dyDescent="0.35">
      <c r="A265" t="s">
        <v>3612</v>
      </c>
      <c r="B265" t="s">
        <v>15</v>
      </c>
      <c r="C265" s="1">
        <v>45756</v>
      </c>
      <c r="D265" s="1">
        <v>47581</v>
      </c>
      <c r="E265" t="s">
        <v>46</v>
      </c>
      <c r="F265" t="s">
        <v>299</v>
      </c>
      <c r="G265" t="s">
        <v>46</v>
      </c>
    </row>
    <row r="266" spans="1:7" hidden="1" x14ac:dyDescent="0.35">
      <c r="A266" t="s">
        <v>5081</v>
      </c>
      <c r="B266" t="s">
        <v>15</v>
      </c>
      <c r="C266" s="1">
        <v>45756</v>
      </c>
      <c r="D266" s="1">
        <v>47581</v>
      </c>
      <c r="E266" t="s">
        <v>11</v>
      </c>
      <c r="G266" t="s">
        <v>211</v>
      </c>
    </row>
    <row r="267" spans="1:7" hidden="1" x14ac:dyDescent="0.35">
      <c r="A267" t="s">
        <v>5642</v>
      </c>
      <c r="B267" t="s">
        <v>15</v>
      </c>
      <c r="C267" s="1">
        <v>45756</v>
      </c>
      <c r="D267" s="1">
        <v>47581</v>
      </c>
      <c r="E267" t="s">
        <v>198</v>
      </c>
      <c r="F267" t="s">
        <v>5643</v>
      </c>
      <c r="G267" t="s">
        <v>200</v>
      </c>
    </row>
    <row r="268" spans="1:7" hidden="1" x14ac:dyDescent="0.35">
      <c r="A268" t="s">
        <v>902</v>
      </c>
      <c r="B268" t="s">
        <v>7</v>
      </c>
      <c r="C268" s="1">
        <v>45755</v>
      </c>
      <c r="D268" s="1">
        <v>46850</v>
      </c>
      <c r="E268" t="s">
        <v>11</v>
      </c>
      <c r="F268" t="s">
        <v>186</v>
      </c>
      <c r="G268" t="s">
        <v>41</v>
      </c>
    </row>
    <row r="269" spans="1:7" hidden="1" x14ac:dyDescent="0.35">
      <c r="A269" t="s">
        <v>6577</v>
      </c>
      <c r="B269" t="s">
        <v>15</v>
      </c>
      <c r="C269" s="1">
        <v>45755</v>
      </c>
      <c r="D269" s="1">
        <v>47580</v>
      </c>
      <c r="E269" t="s">
        <v>542</v>
      </c>
      <c r="F269" t="s">
        <v>2703</v>
      </c>
      <c r="G269" t="s">
        <v>542</v>
      </c>
    </row>
    <row r="270" spans="1:7" hidden="1" x14ac:dyDescent="0.35">
      <c r="A270" t="s">
        <v>4938</v>
      </c>
      <c r="B270" t="s">
        <v>15</v>
      </c>
      <c r="C270" s="1">
        <v>45755</v>
      </c>
      <c r="D270" s="1">
        <v>47580</v>
      </c>
      <c r="E270" t="s">
        <v>11</v>
      </c>
      <c r="F270" t="s">
        <v>914</v>
      </c>
      <c r="G270" t="s">
        <v>211</v>
      </c>
    </row>
    <row r="271" spans="1:7" hidden="1" x14ac:dyDescent="0.35">
      <c r="A271" t="s">
        <v>5454</v>
      </c>
      <c r="B271" t="s">
        <v>7</v>
      </c>
      <c r="C271" s="1">
        <v>45755</v>
      </c>
      <c r="D271" s="1">
        <v>46850</v>
      </c>
      <c r="E271" t="s">
        <v>46</v>
      </c>
      <c r="F271" t="s">
        <v>124</v>
      </c>
      <c r="G271" t="s">
        <v>46</v>
      </c>
    </row>
    <row r="272" spans="1:7" hidden="1" x14ac:dyDescent="0.35">
      <c r="A272" t="s">
        <v>1173</v>
      </c>
      <c r="B272" t="s">
        <v>7</v>
      </c>
      <c r="C272" s="1">
        <v>45754</v>
      </c>
      <c r="D272" s="1">
        <v>46849</v>
      </c>
      <c r="E272" t="s">
        <v>16</v>
      </c>
      <c r="G272" t="s">
        <v>16</v>
      </c>
    </row>
    <row r="273" spans="1:7" hidden="1" x14ac:dyDescent="0.35">
      <c r="A273" t="s">
        <v>1572</v>
      </c>
      <c r="B273" t="s">
        <v>15</v>
      </c>
      <c r="C273" s="1">
        <v>45754</v>
      </c>
      <c r="D273" s="1">
        <v>47579</v>
      </c>
      <c r="E273" t="s">
        <v>11</v>
      </c>
      <c r="G273" t="s">
        <v>41</v>
      </c>
    </row>
    <row r="274" spans="1:7" hidden="1" x14ac:dyDescent="0.35">
      <c r="A274" t="s">
        <v>4771</v>
      </c>
      <c r="B274" t="s">
        <v>7</v>
      </c>
      <c r="C274" s="1">
        <v>45754</v>
      </c>
      <c r="D274" s="1">
        <v>46849</v>
      </c>
      <c r="E274" t="s">
        <v>88</v>
      </c>
      <c r="G274" t="s">
        <v>90</v>
      </c>
    </row>
    <row r="275" spans="1:7" hidden="1" x14ac:dyDescent="0.35">
      <c r="A275" t="s">
        <v>3079</v>
      </c>
      <c r="B275" t="s">
        <v>7</v>
      </c>
      <c r="C275" s="1">
        <v>45754</v>
      </c>
      <c r="D275" s="1">
        <v>46849</v>
      </c>
      <c r="E275" t="s">
        <v>198</v>
      </c>
      <c r="F275" t="s">
        <v>1498</v>
      </c>
      <c r="G275" t="s">
        <v>200</v>
      </c>
    </row>
    <row r="276" spans="1:7" hidden="1" x14ac:dyDescent="0.35">
      <c r="A276" t="s">
        <v>6254</v>
      </c>
      <c r="B276" t="s">
        <v>15</v>
      </c>
      <c r="C276" s="1">
        <v>45753</v>
      </c>
      <c r="D276" s="1">
        <v>47578</v>
      </c>
      <c r="E276" t="s">
        <v>11</v>
      </c>
      <c r="G276" t="s">
        <v>41</v>
      </c>
    </row>
    <row r="277" spans="1:7" hidden="1" x14ac:dyDescent="0.35">
      <c r="A277" t="s">
        <v>552</v>
      </c>
      <c r="B277" t="s">
        <v>15</v>
      </c>
      <c r="C277" s="1">
        <v>45752</v>
      </c>
      <c r="D277" s="1">
        <v>47577</v>
      </c>
      <c r="E277" t="s">
        <v>11</v>
      </c>
      <c r="G277" t="s">
        <v>64</v>
      </c>
    </row>
    <row r="278" spans="1:7" hidden="1" x14ac:dyDescent="0.35">
      <c r="A278" t="s">
        <v>2784</v>
      </c>
      <c r="B278" t="s">
        <v>15</v>
      </c>
      <c r="C278" s="1">
        <v>45751</v>
      </c>
      <c r="D278" s="1">
        <v>47576</v>
      </c>
      <c r="E278" t="s">
        <v>11</v>
      </c>
      <c r="F278" t="s">
        <v>78</v>
      </c>
      <c r="G278" t="s">
        <v>24</v>
      </c>
    </row>
    <row r="279" spans="1:7" hidden="1" x14ac:dyDescent="0.35">
      <c r="A279" t="s">
        <v>903</v>
      </c>
      <c r="B279" t="s">
        <v>15</v>
      </c>
      <c r="C279" s="1">
        <v>45751</v>
      </c>
      <c r="D279" s="1">
        <v>47576</v>
      </c>
      <c r="E279" t="s">
        <v>11</v>
      </c>
      <c r="F279" t="s">
        <v>38</v>
      </c>
      <c r="G279" t="s">
        <v>13</v>
      </c>
    </row>
    <row r="280" spans="1:7" hidden="1" x14ac:dyDescent="0.35">
      <c r="A280" t="s">
        <v>709</v>
      </c>
      <c r="B280" t="s">
        <v>15</v>
      </c>
      <c r="C280" s="1">
        <v>45751</v>
      </c>
      <c r="D280" s="1">
        <v>47576</v>
      </c>
      <c r="E280" t="s">
        <v>11</v>
      </c>
      <c r="F280" t="s">
        <v>710</v>
      </c>
      <c r="G280" t="s">
        <v>33</v>
      </c>
    </row>
    <row r="281" spans="1:7" hidden="1" x14ac:dyDescent="0.35">
      <c r="A281" t="s">
        <v>6148</v>
      </c>
      <c r="B281" t="s">
        <v>15</v>
      </c>
      <c r="C281" s="1">
        <v>45751</v>
      </c>
      <c r="D281" s="1">
        <v>47576</v>
      </c>
      <c r="E281" t="s">
        <v>11</v>
      </c>
      <c r="F281" t="s">
        <v>38</v>
      </c>
      <c r="G281" t="s">
        <v>6149</v>
      </c>
    </row>
    <row r="282" spans="1:7" hidden="1" x14ac:dyDescent="0.35">
      <c r="A282" t="s">
        <v>7275</v>
      </c>
      <c r="B282" t="s">
        <v>15</v>
      </c>
      <c r="C282" s="1">
        <v>45750</v>
      </c>
      <c r="D282" s="1">
        <v>47575</v>
      </c>
      <c r="E282" t="s">
        <v>11</v>
      </c>
      <c r="G282" t="s">
        <v>532</v>
      </c>
    </row>
    <row r="283" spans="1:7" hidden="1" x14ac:dyDescent="0.35">
      <c r="A283" t="s">
        <v>2299</v>
      </c>
      <c r="B283" t="s">
        <v>15</v>
      </c>
      <c r="C283" s="1">
        <v>45750</v>
      </c>
      <c r="D283" s="1">
        <v>47575</v>
      </c>
      <c r="E283" t="s">
        <v>11</v>
      </c>
      <c r="G283" t="s">
        <v>27</v>
      </c>
    </row>
    <row r="284" spans="1:7" hidden="1" x14ac:dyDescent="0.35">
      <c r="A284" t="s">
        <v>2870</v>
      </c>
      <c r="B284" t="s">
        <v>15</v>
      </c>
      <c r="C284" s="1">
        <v>45750</v>
      </c>
      <c r="D284" s="1">
        <v>47575</v>
      </c>
      <c r="E284" t="s">
        <v>16</v>
      </c>
      <c r="F284" t="s">
        <v>2871</v>
      </c>
      <c r="G284" t="s">
        <v>200</v>
      </c>
    </row>
    <row r="285" spans="1:7" hidden="1" x14ac:dyDescent="0.35">
      <c r="A285" t="s">
        <v>2306</v>
      </c>
      <c r="B285" t="s">
        <v>15</v>
      </c>
      <c r="C285" s="1">
        <v>45750</v>
      </c>
      <c r="D285" s="1">
        <v>47575</v>
      </c>
      <c r="E285" t="s">
        <v>11</v>
      </c>
      <c r="F285" t="s">
        <v>2307</v>
      </c>
      <c r="G285" t="s">
        <v>211</v>
      </c>
    </row>
    <row r="286" spans="1:7" hidden="1" x14ac:dyDescent="0.35">
      <c r="A286" t="s">
        <v>3360</v>
      </c>
      <c r="B286" t="s">
        <v>15</v>
      </c>
      <c r="C286" s="1">
        <v>45750</v>
      </c>
      <c r="D286" s="1">
        <v>47575</v>
      </c>
      <c r="E286" t="s">
        <v>11</v>
      </c>
      <c r="F286" t="s">
        <v>66</v>
      </c>
      <c r="G286" t="s">
        <v>294</v>
      </c>
    </row>
    <row r="287" spans="1:7" hidden="1" x14ac:dyDescent="0.35">
      <c r="A287" t="s">
        <v>1177</v>
      </c>
      <c r="B287" t="s">
        <v>15</v>
      </c>
      <c r="C287" s="1">
        <v>45749</v>
      </c>
      <c r="D287" s="1">
        <v>47574</v>
      </c>
      <c r="E287" t="s">
        <v>11</v>
      </c>
      <c r="F287" t="s">
        <v>1178</v>
      </c>
      <c r="G287" t="s">
        <v>24</v>
      </c>
    </row>
    <row r="288" spans="1:7" hidden="1" x14ac:dyDescent="0.35">
      <c r="A288" t="s">
        <v>3385</v>
      </c>
      <c r="B288" t="s">
        <v>15</v>
      </c>
      <c r="C288" s="1">
        <v>45749</v>
      </c>
      <c r="D288" s="1">
        <v>47574</v>
      </c>
      <c r="E288" t="s">
        <v>162</v>
      </c>
      <c r="G288" t="s">
        <v>162</v>
      </c>
    </row>
    <row r="289" spans="1:7" hidden="1" x14ac:dyDescent="0.35">
      <c r="A289" t="s">
        <v>1689</v>
      </c>
      <c r="B289" t="s">
        <v>15</v>
      </c>
      <c r="C289" s="1">
        <v>45749</v>
      </c>
      <c r="D289" s="1">
        <v>47574</v>
      </c>
      <c r="E289" t="s">
        <v>11</v>
      </c>
      <c r="F289" t="s">
        <v>1690</v>
      </c>
      <c r="G289" t="s">
        <v>134</v>
      </c>
    </row>
    <row r="290" spans="1:7" hidden="1" x14ac:dyDescent="0.35">
      <c r="A290" t="s">
        <v>6710</v>
      </c>
      <c r="B290" t="s">
        <v>15</v>
      </c>
      <c r="C290" s="1">
        <v>45749</v>
      </c>
      <c r="D290" s="1">
        <v>47574</v>
      </c>
      <c r="E290" t="s">
        <v>11</v>
      </c>
      <c r="F290" t="s">
        <v>1330</v>
      </c>
      <c r="G290" t="s">
        <v>190</v>
      </c>
    </row>
    <row r="291" spans="1:7" hidden="1" x14ac:dyDescent="0.35">
      <c r="A291" t="s">
        <v>7325</v>
      </c>
      <c r="B291" t="s">
        <v>15</v>
      </c>
      <c r="C291" s="1">
        <v>45749</v>
      </c>
      <c r="D291" s="1">
        <v>47574</v>
      </c>
      <c r="E291" t="s">
        <v>11</v>
      </c>
      <c r="G291" t="s">
        <v>67</v>
      </c>
    </row>
    <row r="292" spans="1:7" hidden="1" x14ac:dyDescent="0.35">
      <c r="A292" t="s">
        <v>6364</v>
      </c>
      <c r="B292" t="s">
        <v>15</v>
      </c>
      <c r="C292" s="1">
        <v>45749</v>
      </c>
      <c r="D292" s="1">
        <v>47574</v>
      </c>
      <c r="E292" t="s">
        <v>11</v>
      </c>
      <c r="G292" t="s">
        <v>187</v>
      </c>
    </row>
    <row r="293" spans="1:7" hidden="1" x14ac:dyDescent="0.35">
      <c r="A293" t="s">
        <v>1170</v>
      </c>
      <c r="B293" t="s">
        <v>15</v>
      </c>
      <c r="C293" s="1">
        <v>45748</v>
      </c>
      <c r="D293" s="1">
        <v>47573</v>
      </c>
      <c r="E293" t="s">
        <v>11</v>
      </c>
      <c r="G293" t="s">
        <v>27</v>
      </c>
    </row>
    <row r="294" spans="1:7" hidden="1" x14ac:dyDescent="0.35">
      <c r="A294" t="s">
        <v>5668</v>
      </c>
      <c r="B294" t="s">
        <v>15</v>
      </c>
      <c r="C294" s="1">
        <v>45748</v>
      </c>
      <c r="D294" s="1">
        <v>47573</v>
      </c>
      <c r="E294" t="s">
        <v>11</v>
      </c>
      <c r="G294" t="s">
        <v>67</v>
      </c>
    </row>
    <row r="295" spans="1:7" hidden="1" x14ac:dyDescent="0.35">
      <c r="A295" t="s">
        <v>6812</v>
      </c>
      <c r="B295" t="s">
        <v>7</v>
      </c>
      <c r="C295" s="1">
        <v>45748</v>
      </c>
      <c r="D295" s="1">
        <v>46843</v>
      </c>
      <c r="E295" t="s">
        <v>88</v>
      </c>
      <c r="F295" t="s">
        <v>6813</v>
      </c>
      <c r="G295" t="s">
        <v>90</v>
      </c>
    </row>
    <row r="296" spans="1:7" hidden="1" x14ac:dyDescent="0.35">
      <c r="A296" t="s">
        <v>2335</v>
      </c>
      <c r="B296" t="s">
        <v>15</v>
      </c>
      <c r="C296" s="1">
        <v>45748</v>
      </c>
      <c r="D296" s="1">
        <v>47573</v>
      </c>
      <c r="E296" t="s">
        <v>11</v>
      </c>
      <c r="F296" t="s">
        <v>593</v>
      </c>
      <c r="G296" t="s">
        <v>294</v>
      </c>
    </row>
    <row r="297" spans="1:7" hidden="1" x14ac:dyDescent="0.35">
      <c r="A297" t="s">
        <v>3213</v>
      </c>
      <c r="B297" t="s">
        <v>35</v>
      </c>
      <c r="C297" s="1">
        <v>45748</v>
      </c>
      <c r="D297" s="1"/>
      <c r="E297" t="s">
        <v>11</v>
      </c>
      <c r="F297" t="s">
        <v>86</v>
      </c>
      <c r="G297" t="s">
        <v>13</v>
      </c>
    </row>
    <row r="298" spans="1:7" hidden="1" x14ac:dyDescent="0.35">
      <c r="A298" t="s">
        <v>6410</v>
      </c>
      <c r="B298" t="s">
        <v>15</v>
      </c>
      <c r="C298" s="1">
        <v>45748</v>
      </c>
      <c r="D298" s="1">
        <v>47573</v>
      </c>
      <c r="E298" t="s">
        <v>11</v>
      </c>
      <c r="F298" t="s">
        <v>696</v>
      </c>
      <c r="G298" t="s">
        <v>190</v>
      </c>
    </row>
    <row r="299" spans="1:7" hidden="1" x14ac:dyDescent="0.35">
      <c r="A299" t="s">
        <v>262</v>
      </c>
      <c r="B299" t="s">
        <v>15</v>
      </c>
      <c r="C299" s="1">
        <v>45748</v>
      </c>
      <c r="D299" s="1">
        <v>47573</v>
      </c>
      <c r="E299" t="s">
        <v>16</v>
      </c>
      <c r="G299" t="s">
        <v>16</v>
      </c>
    </row>
    <row r="300" spans="1:7" hidden="1" x14ac:dyDescent="0.35">
      <c r="A300" t="s">
        <v>5913</v>
      </c>
      <c r="B300" t="s">
        <v>7</v>
      </c>
      <c r="C300" s="1">
        <v>45747</v>
      </c>
      <c r="D300" s="1">
        <v>46842</v>
      </c>
      <c r="E300" t="s">
        <v>59</v>
      </c>
      <c r="G300" t="s">
        <v>59</v>
      </c>
    </row>
    <row r="301" spans="1:7" hidden="1" x14ac:dyDescent="0.35">
      <c r="A301" t="s">
        <v>4041</v>
      </c>
      <c r="B301" t="s">
        <v>15</v>
      </c>
      <c r="C301" s="1">
        <v>45747</v>
      </c>
      <c r="D301" s="1">
        <v>47572</v>
      </c>
      <c r="E301" t="s">
        <v>11</v>
      </c>
      <c r="G301" t="s">
        <v>634</v>
      </c>
    </row>
    <row r="302" spans="1:7" hidden="1" x14ac:dyDescent="0.35">
      <c r="A302" t="s">
        <v>7013</v>
      </c>
      <c r="B302" t="s">
        <v>15</v>
      </c>
      <c r="C302" s="1">
        <v>45747</v>
      </c>
      <c r="D302" s="1">
        <v>47572</v>
      </c>
      <c r="E302" t="s">
        <v>11</v>
      </c>
      <c r="G302" t="s">
        <v>107</v>
      </c>
    </row>
    <row r="303" spans="1:7" x14ac:dyDescent="0.35">
      <c r="A303" t="s">
        <v>4218</v>
      </c>
      <c r="B303" t="s">
        <v>7</v>
      </c>
      <c r="C303" s="1">
        <v>45747</v>
      </c>
      <c r="D303" s="1">
        <v>46842</v>
      </c>
      <c r="E303" t="s">
        <v>19</v>
      </c>
      <c r="F303" t="s">
        <v>4219</v>
      </c>
      <c r="G303" t="s">
        <v>21</v>
      </c>
    </row>
    <row r="304" spans="1:7" hidden="1" x14ac:dyDescent="0.35">
      <c r="A304" t="s">
        <v>1278</v>
      </c>
      <c r="B304" t="s">
        <v>7</v>
      </c>
      <c r="C304" s="1">
        <v>45747</v>
      </c>
      <c r="D304" s="1">
        <v>46842</v>
      </c>
      <c r="E304" t="s">
        <v>221</v>
      </c>
      <c r="F304" t="s">
        <v>1279</v>
      </c>
      <c r="G304" t="s">
        <v>221</v>
      </c>
    </row>
    <row r="305" spans="1:7" hidden="1" x14ac:dyDescent="0.35">
      <c r="A305" t="s">
        <v>1857</v>
      </c>
      <c r="B305" t="s">
        <v>7</v>
      </c>
      <c r="C305" s="1">
        <v>45747</v>
      </c>
      <c r="D305" s="1">
        <v>46842</v>
      </c>
      <c r="E305" t="s">
        <v>11</v>
      </c>
      <c r="F305" t="s">
        <v>1858</v>
      </c>
      <c r="G305" t="s">
        <v>472</v>
      </c>
    </row>
    <row r="306" spans="1:7" hidden="1" x14ac:dyDescent="0.35">
      <c r="A306" t="s">
        <v>277</v>
      </c>
      <c r="B306" t="s">
        <v>15</v>
      </c>
      <c r="C306" s="1">
        <v>45747</v>
      </c>
      <c r="D306" s="1">
        <v>47571</v>
      </c>
      <c r="E306" t="s">
        <v>16</v>
      </c>
      <c r="F306" t="s">
        <v>278</v>
      </c>
      <c r="G306" t="s">
        <v>16</v>
      </c>
    </row>
    <row r="307" spans="1:7" hidden="1" x14ac:dyDescent="0.35">
      <c r="A307" t="s">
        <v>4854</v>
      </c>
      <c r="B307" t="s">
        <v>7</v>
      </c>
      <c r="C307" s="1">
        <v>45747</v>
      </c>
      <c r="D307" s="1">
        <v>46842</v>
      </c>
      <c r="E307" t="s">
        <v>368</v>
      </c>
      <c r="F307" t="s">
        <v>990</v>
      </c>
      <c r="G307" t="s">
        <v>368</v>
      </c>
    </row>
    <row r="308" spans="1:7" hidden="1" x14ac:dyDescent="0.35">
      <c r="A308" t="s">
        <v>3952</v>
      </c>
      <c r="B308" t="s">
        <v>7</v>
      </c>
      <c r="C308" s="1">
        <v>45747</v>
      </c>
      <c r="D308" s="1">
        <v>46842</v>
      </c>
      <c r="E308" t="s">
        <v>11</v>
      </c>
      <c r="F308" t="s">
        <v>32</v>
      </c>
      <c r="G308" t="s">
        <v>73</v>
      </c>
    </row>
    <row r="309" spans="1:7" hidden="1" x14ac:dyDescent="0.35">
      <c r="A309" t="s">
        <v>2688</v>
      </c>
      <c r="B309" t="s">
        <v>15</v>
      </c>
      <c r="C309" s="1">
        <v>45747</v>
      </c>
      <c r="D309" s="1">
        <v>47572</v>
      </c>
      <c r="E309" t="s">
        <v>11</v>
      </c>
      <c r="G309" t="s">
        <v>107</v>
      </c>
    </row>
    <row r="310" spans="1:7" hidden="1" x14ac:dyDescent="0.35">
      <c r="A310" t="s">
        <v>5274</v>
      </c>
      <c r="B310" t="s">
        <v>15</v>
      </c>
      <c r="C310" s="1">
        <v>45745</v>
      </c>
      <c r="D310" s="1">
        <v>47570</v>
      </c>
      <c r="E310" t="s">
        <v>11</v>
      </c>
      <c r="G310" t="s">
        <v>190</v>
      </c>
    </row>
    <row r="311" spans="1:7" hidden="1" x14ac:dyDescent="0.35">
      <c r="A311" t="s">
        <v>4379</v>
      </c>
      <c r="B311" t="s">
        <v>15</v>
      </c>
      <c r="C311" s="1">
        <v>45744</v>
      </c>
      <c r="D311" s="1">
        <v>47569</v>
      </c>
      <c r="E311" t="s">
        <v>11</v>
      </c>
      <c r="F311" t="s">
        <v>696</v>
      </c>
      <c r="G311" t="s">
        <v>24</v>
      </c>
    </row>
    <row r="312" spans="1:7" hidden="1" x14ac:dyDescent="0.35">
      <c r="A312" t="s">
        <v>4408</v>
      </c>
      <c r="B312" t="s">
        <v>15</v>
      </c>
      <c r="C312" s="1">
        <v>45744</v>
      </c>
      <c r="D312" s="1">
        <v>47569</v>
      </c>
      <c r="E312" t="s">
        <v>11</v>
      </c>
      <c r="G312" t="s">
        <v>340</v>
      </c>
    </row>
    <row r="313" spans="1:7" hidden="1" x14ac:dyDescent="0.35">
      <c r="A313" t="s">
        <v>2646</v>
      </c>
      <c r="B313" t="s">
        <v>15</v>
      </c>
      <c r="C313" s="1">
        <v>45744</v>
      </c>
      <c r="D313" s="1">
        <v>47569</v>
      </c>
      <c r="E313" t="s">
        <v>88</v>
      </c>
      <c r="F313" t="s">
        <v>2647</v>
      </c>
      <c r="G313" t="s">
        <v>90</v>
      </c>
    </row>
    <row r="314" spans="1:7" hidden="1" x14ac:dyDescent="0.35">
      <c r="A314" t="s">
        <v>2488</v>
      </c>
      <c r="B314" t="s">
        <v>15</v>
      </c>
      <c r="C314" s="1">
        <v>45744</v>
      </c>
      <c r="D314" s="1">
        <v>47569</v>
      </c>
      <c r="E314" t="s">
        <v>46</v>
      </c>
      <c r="G314" t="s">
        <v>46</v>
      </c>
    </row>
    <row r="315" spans="1:7" hidden="1" x14ac:dyDescent="0.35">
      <c r="A315" t="s">
        <v>3908</v>
      </c>
      <c r="B315" t="s">
        <v>15</v>
      </c>
      <c r="C315" s="1">
        <v>45744</v>
      </c>
      <c r="D315" s="1">
        <v>47569</v>
      </c>
      <c r="E315" t="s">
        <v>48</v>
      </c>
      <c r="G315" t="s">
        <v>50</v>
      </c>
    </row>
    <row r="316" spans="1:7" hidden="1" x14ac:dyDescent="0.35">
      <c r="A316" t="s">
        <v>1938</v>
      </c>
      <c r="B316" t="s">
        <v>15</v>
      </c>
      <c r="C316" s="1">
        <v>45743</v>
      </c>
      <c r="D316" s="1">
        <v>47568</v>
      </c>
      <c r="E316" t="s">
        <v>11</v>
      </c>
      <c r="F316" t="s">
        <v>1939</v>
      </c>
      <c r="G316" t="s">
        <v>654</v>
      </c>
    </row>
    <row r="317" spans="1:7" hidden="1" x14ac:dyDescent="0.35">
      <c r="A317" t="s">
        <v>3422</v>
      </c>
      <c r="B317" t="s">
        <v>7</v>
      </c>
      <c r="C317" s="1">
        <v>45743</v>
      </c>
      <c r="D317" s="1">
        <v>46838</v>
      </c>
      <c r="E317" t="s">
        <v>11</v>
      </c>
      <c r="F317" t="s">
        <v>78</v>
      </c>
      <c r="G317" t="s">
        <v>30</v>
      </c>
    </row>
    <row r="318" spans="1:7" hidden="1" x14ac:dyDescent="0.35">
      <c r="A318" t="s">
        <v>185</v>
      </c>
      <c r="B318" t="s">
        <v>15</v>
      </c>
      <c r="C318" s="1">
        <v>45743</v>
      </c>
      <c r="D318" s="1">
        <v>47568</v>
      </c>
      <c r="E318" t="s">
        <v>11</v>
      </c>
      <c r="F318" t="s">
        <v>186</v>
      </c>
      <c r="G318" t="s">
        <v>187</v>
      </c>
    </row>
    <row r="319" spans="1:7" hidden="1" x14ac:dyDescent="0.35">
      <c r="A319" t="s">
        <v>1236</v>
      </c>
      <c r="B319" t="s">
        <v>7</v>
      </c>
      <c r="C319" s="1">
        <v>45743</v>
      </c>
      <c r="D319" s="1">
        <v>46838</v>
      </c>
      <c r="E319" t="s">
        <v>11</v>
      </c>
      <c r="G319" t="s">
        <v>27</v>
      </c>
    </row>
    <row r="320" spans="1:7" hidden="1" x14ac:dyDescent="0.35">
      <c r="A320" t="s">
        <v>2166</v>
      </c>
      <c r="B320" t="s">
        <v>15</v>
      </c>
      <c r="C320" s="1">
        <v>45743</v>
      </c>
      <c r="D320" s="1">
        <v>47568</v>
      </c>
      <c r="E320" t="s">
        <v>11</v>
      </c>
      <c r="F320" t="s">
        <v>696</v>
      </c>
      <c r="G320" t="s">
        <v>190</v>
      </c>
    </row>
    <row r="321" spans="1:7" x14ac:dyDescent="0.35">
      <c r="A321" t="s">
        <v>4958</v>
      </c>
      <c r="B321" t="s">
        <v>15</v>
      </c>
      <c r="C321" s="1">
        <v>45743</v>
      </c>
      <c r="D321" s="1">
        <v>47568</v>
      </c>
      <c r="E321" t="s">
        <v>46</v>
      </c>
      <c r="G321" t="s">
        <v>21</v>
      </c>
    </row>
    <row r="322" spans="1:7" hidden="1" x14ac:dyDescent="0.35">
      <c r="A322" t="s">
        <v>4686</v>
      </c>
      <c r="B322" t="s">
        <v>15</v>
      </c>
      <c r="C322" s="1">
        <v>45742</v>
      </c>
      <c r="D322" s="1">
        <v>47567</v>
      </c>
      <c r="E322" t="s">
        <v>11</v>
      </c>
      <c r="G322" t="s">
        <v>13</v>
      </c>
    </row>
    <row r="323" spans="1:7" hidden="1" x14ac:dyDescent="0.35">
      <c r="A323" t="s">
        <v>6075</v>
      </c>
      <c r="B323" t="s">
        <v>15</v>
      </c>
      <c r="C323" s="1">
        <v>45741</v>
      </c>
      <c r="D323" s="1">
        <v>47566</v>
      </c>
      <c r="E323" t="s">
        <v>11</v>
      </c>
      <c r="F323" t="s">
        <v>6076</v>
      </c>
      <c r="G323" t="s">
        <v>634</v>
      </c>
    </row>
    <row r="324" spans="1:7" hidden="1" x14ac:dyDescent="0.35">
      <c r="A324" t="s">
        <v>3333</v>
      </c>
      <c r="B324" t="s">
        <v>15</v>
      </c>
      <c r="C324" s="1">
        <v>45741</v>
      </c>
      <c r="D324" s="1">
        <v>47566</v>
      </c>
      <c r="E324" t="s">
        <v>162</v>
      </c>
      <c r="G324" t="s">
        <v>162</v>
      </c>
    </row>
    <row r="325" spans="1:7" hidden="1" x14ac:dyDescent="0.35">
      <c r="A325" t="s">
        <v>2482</v>
      </c>
      <c r="B325" t="s">
        <v>35</v>
      </c>
      <c r="C325" s="1">
        <v>45741</v>
      </c>
      <c r="E325" t="s">
        <v>11</v>
      </c>
      <c r="F325" t="s">
        <v>12</v>
      </c>
      <c r="G325" t="s">
        <v>64</v>
      </c>
    </row>
    <row r="326" spans="1:7" hidden="1" x14ac:dyDescent="0.35">
      <c r="A326" t="s">
        <v>1476</v>
      </c>
      <c r="B326" t="s">
        <v>7</v>
      </c>
      <c r="C326" s="1">
        <v>45741</v>
      </c>
      <c r="D326" s="1">
        <v>46836</v>
      </c>
      <c r="E326" t="s">
        <v>11</v>
      </c>
      <c r="F326" t="s">
        <v>386</v>
      </c>
      <c r="G326" t="s">
        <v>67</v>
      </c>
    </row>
    <row r="327" spans="1:7" hidden="1" x14ac:dyDescent="0.35">
      <c r="A327" t="s">
        <v>1052</v>
      </c>
      <c r="B327" t="s">
        <v>7</v>
      </c>
      <c r="C327" s="1">
        <v>45740</v>
      </c>
      <c r="D327" s="1">
        <v>46835</v>
      </c>
      <c r="E327" t="s">
        <v>11</v>
      </c>
      <c r="F327" t="s">
        <v>718</v>
      </c>
      <c r="G327" t="s">
        <v>73</v>
      </c>
    </row>
    <row r="328" spans="1:7" hidden="1" x14ac:dyDescent="0.35">
      <c r="A328" t="s">
        <v>2263</v>
      </c>
      <c r="B328" t="s">
        <v>15</v>
      </c>
      <c r="C328" s="1">
        <v>45740</v>
      </c>
      <c r="D328" s="1">
        <v>47565</v>
      </c>
      <c r="E328" t="s">
        <v>11</v>
      </c>
      <c r="F328" t="s">
        <v>1749</v>
      </c>
      <c r="G328" t="s">
        <v>148</v>
      </c>
    </row>
    <row r="329" spans="1:7" hidden="1" x14ac:dyDescent="0.35">
      <c r="A329" t="s">
        <v>1567</v>
      </c>
      <c r="B329" t="s">
        <v>15</v>
      </c>
      <c r="C329" s="1">
        <v>45740</v>
      </c>
      <c r="D329" s="1">
        <v>47565</v>
      </c>
      <c r="E329" t="s">
        <v>16</v>
      </c>
      <c r="G329" t="s">
        <v>16</v>
      </c>
    </row>
    <row r="330" spans="1:7" hidden="1" x14ac:dyDescent="0.35">
      <c r="A330" t="s">
        <v>5041</v>
      </c>
      <c r="B330" t="s">
        <v>15</v>
      </c>
      <c r="C330" s="1">
        <v>45740</v>
      </c>
      <c r="D330" s="1">
        <v>47565</v>
      </c>
      <c r="E330" t="s">
        <v>11</v>
      </c>
      <c r="F330" t="s">
        <v>5042</v>
      </c>
      <c r="G330" t="s">
        <v>294</v>
      </c>
    </row>
    <row r="331" spans="1:7" hidden="1" x14ac:dyDescent="0.35">
      <c r="A331" t="s">
        <v>5919</v>
      </c>
      <c r="B331" t="s">
        <v>15</v>
      </c>
      <c r="C331" s="1">
        <v>45739</v>
      </c>
      <c r="D331" s="1">
        <v>47566</v>
      </c>
      <c r="E331" t="s">
        <v>46</v>
      </c>
      <c r="G331" t="s">
        <v>46</v>
      </c>
    </row>
    <row r="332" spans="1:7" hidden="1" x14ac:dyDescent="0.35">
      <c r="A332" t="s">
        <v>3085</v>
      </c>
      <c r="B332" t="s">
        <v>7</v>
      </c>
      <c r="C332" s="1">
        <v>45737</v>
      </c>
      <c r="D332" s="1">
        <v>46832</v>
      </c>
      <c r="E332" t="s">
        <v>11</v>
      </c>
      <c r="F332" t="s">
        <v>55</v>
      </c>
      <c r="G332" t="s">
        <v>312</v>
      </c>
    </row>
    <row r="333" spans="1:7" hidden="1" x14ac:dyDescent="0.35">
      <c r="A333" t="s">
        <v>6138</v>
      </c>
      <c r="B333" t="s">
        <v>35</v>
      </c>
      <c r="C333" s="1">
        <v>45737</v>
      </c>
      <c r="E333" t="s">
        <v>11</v>
      </c>
      <c r="F333" t="s">
        <v>636</v>
      </c>
      <c r="G333" t="s">
        <v>24</v>
      </c>
    </row>
    <row r="334" spans="1:7" hidden="1" x14ac:dyDescent="0.35">
      <c r="A334" t="s">
        <v>3961</v>
      </c>
      <c r="B334" t="s">
        <v>15</v>
      </c>
      <c r="C334" s="1">
        <v>45737</v>
      </c>
      <c r="D334" s="1">
        <v>47562</v>
      </c>
      <c r="E334" t="s">
        <v>221</v>
      </c>
      <c r="G334" t="s">
        <v>221</v>
      </c>
    </row>
    <row r="335" spans="1:7" hidden="1" x14ac:dyDescent="0.35">
      <c r="A335" t="s">
        <v>3134</v>
      </c>
      <c r="B335" t="s">
        <v>15</v>
      </c>
      <c r="C335" s="1">
        <v>45737</v>
      </c>
      <c r="D335" s="1">
        <v>47562</v>
      </c>
      <c r="E335" t="s">
        <v>11</v>
      </c>
      <c r="F335" t="s">
        <v>2501</v>
      </c>
      <c r="G335" t="s">
        <v>187</v>
      </c>
    </row>
    <row r="336" spans="1:7" hidden="1" x14ac:dyDescent="0.35">
      <c r="A336" t="s">
        <v>4107</v>
      </c>
      <c r="B336" t="s">
        <v>15</v>
      </c>
      <c r="C336" s="1">
        <v>45737</v>
      </c>
      <c r="D336" s="1">
        <v>47562</v>
      </c>
      <c r="E336" t="s">
        <v>120</v>
      </c>
      <c r="F336" t="s">
        <v>126</v>
      </c>
      <c r="G336" t="s">
        <v>122</v>
      </c>
    </row>
    <row r="337" spans="1:7" hidden="1" x14ac:dyDescent="0.35">
      <c r="A337" t="s">
        <v>4145</v>
      </c>
      <c r="B337" t="s">
        <v>15</v>
      </c>
      <c r="C337" s="1">
        <v>45737</v>
      </c>
      <c r="D337" s="1">
        <v>47562</v>
      </c>
      <c r="E337" t="s">
        <v>120</v>
      </c>
      <c r="F337" t="s">
        <v>126</v>
      </c>
      <c r="G337" t="s">
        <v>122</v>
      </c>
    </row>
    <row r="338" spans="1:7" hidden="1" x14ac:dyDescent="0.35">
      <c r="A338" t="s">
        <v>1424</v>
      </c>
      <c r="B338" t="s">
        <v>7</v>
      </c>
      <c r="C338" s="1">
        <v>45736</v>
      </c>
      <c r="D338" s="1">
        <v>46831</v>
      </c>
      <c r="E338" t="s">
        <v>59</v>
      </c>
      <c r="G338" t="s">
        <v>59</v>
      </c>
    </row>
    <row r="339" spans="1:7" hidden="1" x14ac:dyDescent="0.35">
      <c r="A339" t="s">
        <v>827</v>
      </c>
      <c r="B339" t="s">
        <v>15</v>
      </c>
      <c r="C339" s="1">
        <v>45736</v>
      </c>
      <c r="D339" s="1">
        <v>47561</v>
      </c>
      <c r="E339" t="s">
        <v>198</v>
      </c>
      <c r="G339" t="s">
        <v>200</v>
      </c>
    </row>
    <row r="340" spans="1:7" hidden="1" x14ac:dyDescent="0.35">
      <c r="A340" t="s">
        <v>6493</v>
      </c>
      <c r="B340" t="s">
        <v>15</v>
      </c>
      <c r="C340" s="1">
        <v>45736</v>
      </c>
      <c r="D340" s="1">
        <v>47561</v>
      </c>
      <c r="E340" t="s">
        <v>46</v>
      </c>
      <c r="F340" t="s">
        <v>6494</v>
      </c>
      <c r="G340" t="s">
        <v>46</v>
      </c>
    </row>
    <row r="341" spans="1:7" hidden="1" x14ac:dyDescent="0.35">
      <c r="A341" t="s">
        <v>2296</v>
      </c>
      <c r="B341" t="s">
        <v>15</v>
      </c>
      <c r="C341" s="1">
        <v>45735</v>
      </c>
      <c r="D341" s="1">
        <v>47560</v>
      </c>
      <c r="E341" t="s">
        <v>932</v>
      </c>
      <c r="F341" t="s">
        <v>2297</v>
      </c>
      <c r="G341" t="s">
        <v>932</v>
      </c>
    </row>
    <row r="342" spans="1:7" hidden="1" x14ac:dyDescent="0.35">
      <c r="A342" t="s">
        <v>4741</v>
      </c>
      <c r="B342" t="s">
        <v>15</v>
      </c>
      <c r="C342" s="1">
        <v>45735</v>
      </c>
      <c r="D342" s="1">
        <v>47560</v>
      </c>
      <c r="E342" t="s">
        <v>11</v>
      </c>
      <c r="F342" t="s">
        <v>1571</v>
      </c>
      <c r="G342" t="s">
        <v>67</v>
      </c>
    </row>
    <row r="343" spans="1:7" hidden="1" x14ac:dyDescent="0.35">
      <c r="A343" t="s">
        <v>1911</v>
      </c>
      <c r="B343" t="s">
        <v>15</v>
      </c>
      <c r="C343" s="1">
        <v>45734</v>
      </c>
      <c r="D343" s="1">
        <v>47559</v>
      </c>
      <c r="E343" t="s">
        <v>48</v>
      </c>
      <c r="G343" t="s">
        <v>46</v>
      </c>
    </row>
    <row r="344" spans="1:7" hidden="1" x14ac:dyDescent="0.35">
      <c r="A344" t="s">
        <v>1517</v>
      </c>
      <c r="B344" t="s">
        <v>15</v>
      </c>
      <c r="C344" s="1">
        <v>45734</v>
      </c>
      <c r="D344" s="1">
        <v>47559</v>
      </c>
      <c r="E344" t="s">
        <v>11</v>
      </c>
      <c r="F344" t="s">
        <v>1518</v>
      </c>
      <c r="G344" t="s">
        <v>64</v>
      </c>
    </row>
    <row r="345" spans="1:7" hidden="1" x14ac:dyDescent="0.35">
      <c r="A345" t="s">
        <v>3775</v>
      </c>
      <c r="B345" t="s">
        <v>15</v>
      </c>
      <c r="C345" s="1">
        <v>45734</v>
      </c>
      <c r="D345" s="1">
        <v>47559</v>
      </c>
      <c r="E345" t="s">
        <v>11</v>
      </c>
      <c r="F345" t="s">
        <v>696</v>
      </c>
      <c r="G345" t="s">
        <v>134</v>
      </c>
    </row>
    <row r="346" spans="1:7" hidden="1" x14ac:dyDescent="0.35">
      <c r="A346" t="s">
        <v>1880</v>
      </c>
      <c r="B346" t="s">
        <v>7</v>
      </c>
      <c r="C346" s="1">
        <v>45734</v>
      </c>
      <c r="D346" s="1">
        <v>46829</v>
      </c>
      <c r="E346" t="s">
        <v>557</v>
      </c>
      <c r="G346" t="s">
        <v>559</v>
      </c>
    </row>
    <row r="347" spans="1:7" hidden="1" x14ac:dyDescent="0.35">
      <c r="A347" t="s">
        <v>5219</v>
      </c>
      <c r="B347" t="s">
        <v>15</v>
      </c>
      <c r="C347" s="1">
        <v>45734</v>
      </c>
      <c r="D347" s="1">
        <v>47559</v>
      </c>
      <c r="E347" t="s">
        <v>542</v>
      </c>
      <c r="F347" t="s">
        <v>2703</v>
      </c>
      <c r="G347" t="s">
        <v>542</v>
      </c>
    </row>
    <row r="348" spans="1:7" hidden="1" x14ac:dyDescent="0.35">
      <c r="A348" t="s">
        <v>5692</v>
      </c>
      <c r="B348" t="s">
        <v>7</v>
      </c>
      <c r="C348" s="1">
        <v>45734</v>
      </c>
      <c r="D348" s="1">
        <v>46829</v>
      </c>
      <c r="E348" t="s">
        <v>59</v>
      </c>
      <c r="F348" t="s">
        <v>383</v>
      </c>
      <c r="G348" t="s">
        <v>59</v>
      </c>
    </row>
    <row r="349" spans="1:7" hidden="1" x14ac:dyDescent="0.35">
      <c r="A349" t="s">
        <v>771</v>
      </c>
      <c r="B349" t="s">
        <v>15</v>
      </c>
      <c r="C349" s="1">
        <v>45733</v>
      </c>
      <c r="D349" s="1">
        <v>47558</v>
      </c>
      <c r="E349" t="s">
        <v>11</v>
      </c>
      <c r="G349" t="s">
        <v>294</v>
      </c>
    </row>
    <row r="350" spans="1:7" hidden="1" x14ac:dyDescent="0.35">
      <c r="A350" t="s">
        <v>4863</v>
      </c>
      <c r="B350" t="s">
        <v>7</v>
      </c>
      <c r="C350" s="1">
        <v>45733</v>
      </c>
      <c r="D350" s="1">
        <v>46828</v>
      </c>
      <c r="E350" t="s">
        <v>151</v>
      </c>
      <c r="F350" t="s">
        <v>1828</v>
      </c>
      <c r="G350" t="s">
        <v>151</v>
      </c>
    </row>
    <row r="351" spans="1:7" hidden="1" x14ac:dyDescent="0.35">
      <c r="A351" t="s">
        <v>2577</v>
      </c>
      <c r="B351" t="s">
        <v>15</v>
      </c>
      <c r="C351" s="1">
        <v>45733</v>
      </c>
      <c r="D351" s="1">
        <v>47558</v>
      </c>
      <c r="E351" t="s">
        <v>162</v>
      </c>
      <c r="G351" t="s">
        <v>162</v>
      </c>
    </row>
    <row r="352" spans="1:7" hidden="1" x14ac:dyDescent="0.35">
      <c r="A352" t="s">
        <v>5110</v>
      </c>
      <c r="B352" t="s">
        <v>7</v>
      </c>
      <c r="C352" s="1">
        <v>45732</v>
      </c>
      <c r="D352" s="1">
        <v>46827</v>
      </c>
      <c r="E352" t="s">
        <v>46</v>
      </c>
      <c r="G352" t="s">
        <v>46</v>
      </c>
    </row>
    <row r="353" spans="1:7" hidden="1" x14ac:dyDescent="0.35">
      <c r="A353" t="s">
        <v>5487</v>
      </c>
      <c r="B353" t="s">
        <v>15</v>
      </c>
      <c r="C353" s="1">
        <v>45732</v>
      </c>
      <c r="D353" s="1">
        <v>47557</v>
      </c>
      <c r="E353" t="s">
        <v>11</v>
      </c>
      <c r="F353" t="s">
        <v>5488</v>
      </c>
      <c r="G353" t="s">
        <v>326</v>
      </c>
    </row>
    <row r="354" spans="1:7" hidden="1" x14ac:dyDescent="0.35">
      <c r="A354" t="s">
        <v>5380</v>
      </c>
      <c r="B354" t="s">
        <v>15</v>
      </c>
      <c r="C354" s="1">
        <v>45732</v>
      </c>
      <c r="D354" s="1">
        <v>47557</v>
      </c>
      <c r="E354" t="s">
        <v>16</v>
      </c>
      <c r="F354" t="s">
        <v>5381</v>
      </c>
      <c r="G354" t="s">
        <v>16</v>
      </c>
    </row>
    <row r="355" spans="1:7" hidden="1" x14ac:dyDescent="0.35">
      <c r="A355" t="s">
        <v>6340</v>
      </c>
      <c r="B355" t="s">
        <v>7</v>
      </c>
      <c r="C355" s="1">
        <v>45732</v>
      </c>
      <c r="D355" s="1">
        <v>46827</v>
      </c>
      <c r="E355" t="s">
        <v>11</v>
      </c>
      <c r="F355" t="s">
        <v>1243</v>
      </c>
      <c r="G355" t="s">
        <v>41</v>
      </c>
    </row>
    <row r="356" spans="1:7" hidden="1" x14ac:dyDescent="0.35">
      <c r="A356" t="s">
        <v>5019</v>
      </c>
      <c r="B356" t="s">
        <v>15</v>
      </c>
      <c r="C356" s="1">
        <v>45732</v>
      </c>
      <c r="D356" s="1">
        <v>47557</v>
      </c>
      <c r="E356" t="s">
        <v>46</v>
      </c>
      <c r="F356" t="s">
        <v>1968</v>
      </c>
      <c r="G356" t="s">
        <v>46</v>
      </c>
    </row>
    <row r="357" spans="1:7" hidden="1" x14ac:dyDescent="0.35">
      <c r="A357" t="s">
        <v>6880</v>
      </c>
      <c r="B357" t="s">
        <v>7</v>
      </c>
      <c r="C357" s="1">
        <v>45731</v>
      </c>
      <c r="D357" s="1">
        <v>46826</v>
      </c>
      <c r="E357" t="s">
        <v>16</v>
      </c>
      <c r="F357" t="s">
        <v>6881</v>
      </c>
      <c r="G357" t="s">
        <v>16</v>
      </c>
    </row>
    <row r="358" spans="1:7" hidden="1" x14ac:dyDescent="0.35">
      <c r="A358" t="s">
        <v>7235</v>
      </c>
      <c r="B358" t="s">
        <v>15</v>
      </c>
      <c r="C358" s="1">
        <v>45730</v>
      </c>
      <c r="D358" s="1">
        <v>47555</v>
      </c>
      <c r="E358" t="s">
        <v>11</v>
      </c>
      <c r="G358" t="s">
        <v>41</v>
      </c>
    </row>
    <row r="359" spans="1:7" hidden="1" x14ac:dyDescent="0.35">
      <c r="A359" t="s">
        <v>4656</v>
      </c>
      <c r="B359" t="s">
        <v>15</v>
      </c>
      <c r="C359" s="1">
        <v>45730</v>
      </c>
      <c r="D359" s="1">
        <v>47555</v>
      </c>
      <c r="E359" t="s">
        <v>16</v>
      </c>
      <c r="G359" t="s">
        <v>16</v>
      </c>
    </row>
    <row r="360" spans="1:7" hidden="1" x14ac:dyDescent="0.35">
      <c r="A360" t="s">
        <v>2197</v>
      </c>
      <c r="B360" t="s">
        <v>15</v>
      </c>
      <c r="C360" s="1">
        <v>45730</v>
      </c>
      <c r="D360" s="1">
        <v>47555</v>
      </c>
      <c r="E360" t="s">
        <v>54</v>
      </c>
      <c r="F360" t="s">
        <v>2164</v>
      </c>
      <c r="G360" t="s">
        <v>56</v>
      </c>
    </row>
    <row r="361" spans="1:7" hidden="1" x14ac:dyDescent="0.35">
      <c r="A361" t="s">
        <v>5040</v>
      </c>
      <c r="B361" t="s">
        <v>15</v>
      </c>
      <c r="C361" s="1">
        <v>45730</v>
      </c>
      <c r="D361" s="1">
        <v>47555</v>
      </c>
      <c r="E361" t="s">
        <v>46</v>
      </c>
      <c r="F361" t="s">
        <v>97</v>
      </c>
      <c r="G361" t="s">
        <v>8</v>
      </c>
    </row>
    <row r="362" spans="1:7" hidden="1" x14ac:dyDescent="0.35">
      <c r="A362" t="s">
        <v>606</v>
      </c>
      <c r="B362" t="s">
        <v>15</v>
      </c>
      <c r="C362" s="1">
        <v>45730</v>
      </c>
      <c r="D362" s="1">
        <v>47555</v>
      </c>
      <c r="E362" t="s">
        <v>16</v>
      </c>
      <c r="F362" t="s">
        <v>607</v>
      </c>
      <c r="G362" t="s">
        <v>16</v>
      </c>
    </row>
    <row r="363" spans="1:7" hidden="1" x14ac:dyDescent="0.35">
      <c r="A363" t="s">
        <v>4822</v>
      </c>
      <c r="B363" t="s">
        <v>15</v>
      </c>
      <c r="C363" s="1">
        <v>45730</v>
      </c>
      <c r="D363" s="1">
        <v>46094</v>
      </c>
      <c r="E363" t="s">
        <v>16</v>
      </c>
      <c r="G363" t="s">
        <v>16</v>
      </c>
    </row>
    <row r="364" spans="1:7" hidden="1" x14ac:dyDescent="0.35">
      <c r="A364" t="s">
        <v>5334</v>
      </c>
      <c r="B364" t="s">
        <v>15</v>
      </c>
      <c r="C364" s="1">
        <v>45730</v>
      </c>
      <c r="D364" s="1">
        <v>47555</v>
      </c>
      <c r="E364" t="s">
        <v>11</v>
      </c>
      <c r="F364" t="s">
        <v>5335</v>
      </c>
      <c r="G364" t="s">
        <v>41</v>
      </c>
    </row>
    <row r="365" spans="1:7" hidden="1" x14ac:dyDescent="0.35">
      <c r="A365" t="s">
        <v>6256</v>
      </c>
      <c r="B365" t="s">
        <v>7</v>
      </c>
      <c r="C365" s="1">
        <v>45730</v>
      </c>
      <c r="D365" s="1">
        <v>46825</v>
      </c>
      <c r="E365" t="s">
        <v>48</v>
      </c>
      <c r="G365" t="s">
        <v>50</v>
      </c>
    </row>
    <row r="366" spans="1:7" hidden="1" x14ac:dyDescent="0.35">
      <c r="A366" t="s">
        <v>1420</v>
      </c>
      <c r="B366" t="s">
        <v>15</v>
      </c>
      <c r="C366" s="1">
        <v>45730</v>
      </c>
      <c r="D366" s="1">
        <v>47555</v>
      </c>
      <c r="E366" t="s">
        <v>48</v>
      </c>
      <c r="F366" t="s">
        <v>36</v>
      </c>
      <c r="G366" t="s">
        <v>122</v>
      </c>
    </row>
    <row r="367" spans="1:7" hidden="1" x14ac:dyDescent="0.35">
      <c r="A367" t="s">
        <v>2883</v>
      </c>
      <c r="B367" t="s">
        <v>15</v>
      </c>
      <c r="C367" s="1">
        <v>45730</v>
      </c>
      <c r="D367" s="1">
        <v>47555</v>
      </c>
      <c r="E367" t="s">
        <v>11</v>
      </c>
      <c r="F367" t="s">
        <v>2884</v>
      </c>
      <c r="G367" t="s">
        <v>30</v>
      </c>
    </row>
    <row r="368" spans="1:7" hidden="1" x14ac:dyDescent="0.35">
      <c r="A368" t="s">
        <v>3531</v>
      </c>
      <c r="B368" t="s">
        <v>15</v>
      </c>
      <c r="C368" s="1">
        <v>45730</v>
      </c>
      <c r="D368" s="1">
        <v>47555</v>
      </c>
      <c r="E368" t="s">
        <v>48</v>
      </c>
      <c r="F368" t="s">
        <v>3532</v>
      </c>
      <c r="G368" t="s">
        <v>50</v>
      </c>
    </row>
    <row r="369" spans="1:7" hidden="1" x14ac:dyDescent="0.35">
      <c r="A369" t="s">
        <v>3737</v>
      </c>
      <c r="B369" t="s">
        <v>15</v>
      </c>
      <c r="C369" s="1">
        <v>45729</v>
      </c>
      <c r="D369" s="1">
        <v>47554</v>
      </c>
      <c r="E369" t="s">
        <v>11</v>
      </c>
      <c r="F369" t="s">
        <v>3738</v>
      </c>
      <c r="G369" t="s">
        <v>118</v>
      </c>
    </row>
    <row r="370" spans="1:7" hidden="1" x14ac:dyDescent="0.35">
      <c r="A370" t="s">
        <v>5893</v>
      </c>
      <c r="B370" t="s">
        <v>15</v>
      </c>
      <c r="C370" s="1">
        <v>45729</v>
      </c>
      <c r="D370" s="1">
        <v>47554</v>
      </c>
      <c r="E370" t="s">
        <v>46</v>
      </c>
      <c r="F370" t="s">
        <v>1330</v>
      </c>
      <c r="G370" t="s">
        <v>46</v>
      </c>
    </row>
    <row r="371" spans="1:7" hidden="1" x14ac:dyDescent="0.35">
      <c r="A371" t="s">
        <v>5697</v>
      </c>
      <c r="B371" t="s">
        <v>15</v>
      </c>
      <c r="C371" s="1">
        <v>45729</v>
      </c>
      <c r="D371" s="1">
        <v>47554</v>
      </c>
      <c r="E371" t="s">
        <v>16</v>
      </c>
      <c r="G371" t="s">
        <v>16</v>
      </c>
    </row>
    <row r="372" spans="1:7" hidden="1" x14ac:dyDescent="0.35">
      <c r="A372" t="s">
        <v>3112</v>
      </c>
      <c r="B372" t="s">
        <v>15</v>
      </c>
      <c r="C372" s="1">
        <v>45729</v>
      </c>
      <c r="D372" s="1">
        <v>47554</v>
      </c>
      <c r="E372" t="s">
        <v>16</v>
      </c>
      <c r="G372" t="s">
        <v>16</v>
      </c>
    </row>
    <row r="373" spans="1:7" hidden="1" x14ac:dyDescent="0.35">
      <c r="A373" t="s">
        <v>1079</v>
      </c>
      <c r="B373" t="s">
        <v>15</v>
      </c>
      <c r="C373" s="1">
        <v>45729</v>
      </c>
      <c r="D373" s="1">
        <v>47554</v>
      </c>
      <c r="G373" t="s">
        <v>16</v>
      </c>
    </row>
    <row r="374" spans="1:7" hidden="1" x14ac:dyDescent="0.35">
      <c r="A374" t="s">
        <v>5264</v>
      </c>
      <c r="B374" t="s">
        <v>15</v>
      </c>
      <c r="C374" s="1">
        <v>45728</v>
      </c>
      <c r="D374" s="1">
        <v>47553</v>
      </c>
      <c r="E374" t="s">
        <v>536</v>
      </c>
      <c r="F374" t="s">
        <v>5265</v>
      </c>
      <c r="G374" t="s">
        <v>50</v>
      </c>
    </row>
    <row r="375" spans="1:7" hidden="1" x14ac:dyDescent="0.35">
      <c r="A375" t="s">
        <v>2185</v>
      </c>
      <c r="B375" t="s">
        <v>7</v>
      </c>
      <c r="C375" s="1">
        <v>45728</v>
      </c>
      <c r="D375" s="1">
        <v>46823</v>
      </c>
      <c r="E375" t="s">
        <v>11</v>
      </c>
      <c r="F375" t="s">
        <v>538</v>
      </c>
      <c r="G375" t="s">
        <v>13</v>
      </c>
    </row>
    <row r="376" spans="1:7" hidden="1" x14ac:dyDescent="0.35">
      <c r="A376" t="s">
        <v>6405</v>
      </c>
      <c r="B376" t="s">
        <v>15</v>
      </c>
      <c r="C376" s="1">
        <v>45728</v>
      </c>
      <c r="D376" s="1">
        <v>47553</v>
      </c>
      <c r="E376" t="s">
        <v>16</v>
      </c>
      <c r="G376" t="s">
        <v>16</v>
      </c>
    </row>
    <row r="377" spans="1:7" hidden="1" x14ac:dyDescent="0.35">
      <c r="A377" t="s">
        <v>6715</v>
      </c>
      <c r="B377" t="s">
        <v>15</v>
      </c>
      <c r="C377" s="1">
        <v>45728</v>
      </c>
      <c r="D377" s="1">
        <v>47553</v>
      </c>
      <c r="E377" t="s">
        <v>48</v>
      </c>
      <c r="F377" t="s">
        <v>6716</v>
      </c>
      <c r="G377" t="s">
        <v>50</v>
      </c>
    </row>
    <row r="378" spans="1:7" hidden="1" x14ac:dyDescent="0.35">
      <c r="A378" t="s">
        <v>3299</v>
      </c>
      <c r="B378" t="s">
        <v>15</v>
      </c>
      <c r="C378" s="1">
        <v>45728</v>
      </c>
      <c r="D378" s="1">
        <v>47553</v>
      </c>
      <c r="E378" t="s">
        <v>16</v>
      </c>
      <c r="G378" t="s">
        <v>16</v>
      </c>
    </row>
    <row r="379" spans="1:7" hidden="1" x14ac:dyDescent="0.35">
      <c r="A379" t="s">
        <v>3374</v>
      </c>
      <c r="B379" t="s">
        <v>15</v>
      </c>
      <c r="C379" s="1">
        <v>45728</v>
      </c>
      <c r="D379" s="1">
        <v>47553</v>
      </c>
      <c r="E379" t="s">
        <v>59</v>
      </c>
      <c r="F379" t="s">
        <v>1966</v>
      </c>
      <c r="G379" t="s">
        <v>59</v>
      </c>
    </row>
    <row r="380" spans="1:7" hidden="1" x14ac:dyDescent="0.35">
      <c r="A380" t="s">
        <v>1786</v>
      </c>
      <c r="B380" t="s">
        <v>15</v>
      </c>
      <c r="C380" s="1">
        <v>45728</v>
      </c>
      <c r="D380" s="1">
        <v>47553</v>
      </c>
      <c r="E380" t="s">
        <v>11</v>
      </c>
      <c r="G380" t="s">
        <v>64</v>
      </c>
    </row>
    <row r="381" spans="1:7" hidden="1" x14ac:dyDescent="0.35">
      <c r="A381" t="s">
        <v>3109</v>
      </c>
      <c r="B381" t="s">
        <v>15</v>
      </c>
      <c r="C381" s="1">
        <v>45728</v>
      </c>
      <c r="D381" s="1">
        <v>47553</v>
      </c>
      <c r="E381" t="s">
        <v>16</v>
      </c>
      <c r="F381" t="s">
        <v>3110</v>
      </c>
      <c r="G381" t="s">
        <v>16</v>
      </c>
    </row>
    <row r="382" spans="1:7" hidden="1" x14ac:dyDescent="0.35">
      <c r="A382" t="s">
        <v>4679</v>
      </c>
      <c r="B382" t="s">
        <v>15</v>
      </c>
      <c r="C382" s="1">
        <v>45728</v>
      </c>
      <c r="D382" s="1">
        <v>47553</v>
      </c>
      <c r="E382" t="s">
        <v>1866</v>
      </c>
      <c r="F382" t="s">
        <v>4680</v>
      </c>
      <c r="G382" t="s">
        <v>1868</v>
      </c>
    </row>
    <row r="383" spans="1:7" hidden="1" x14ac:dyDescent="0.35">
      <c r="A383" t="s">
        <v>6939</v>
      </c>
      <c r="B383" t="s">
        <v>7</v>
      </c>
      <c r="C383" s="1">
        <v>45728</v>
      </c>
      <c r="D383" s="1">
        <v>46823</v>
      </c>
      <c r="E383" t="s">
        <v>557</v>
      </c>
      <c r="G383" t="s">
        <v>559</v>
      </c>
    </row>
    <row r="384" spans="1:7" hidden="1" x14ac:dyDescent="0.35">
      <c r="A384" t="s">
        <v>1593</v>
      </c>
      <c r="B384" t="s">
        <v>15</v>
      </c>
      <c r="C384" s="1">
        <v>45728</v>
      </c>
      <c r="D384" s="1">
        <v>47553</v>
      </c>
      <c r="E384" t="s">
        <v>11</v>
      </c>
      <c r="G384" t="s">
        <v>113</v>
      </c>
    </row>
    <row r="385" spans="1:7" hidden="1" x14ac:dyDescent="0.35">
      <c r="A385" t="s">
        <v>4681</v>
      </c>
      <c r="B385" t="s">
        <v>15</v>
      </c>
      <c r="C385" s="1">
        <v>45727</v>
      </c>
      <c r="D385" s="1">
        <v>47552</v>
      </c>
      <c r="E385" t="s">
        <v>11</v>
      </c>
      <c r="F385" t="s">
        <v>2974</v>
      </c>
      <c r="G385" t="s">
        <v>148</v>
      </c>
    </row>
    <row r="386" spans="1:7" hidden="1" x14ac:dyDescent="0.35">
      <c r="A386" t="s">
        <v>5946</v>
      </c>
      <c r="B386" t="s">
        <v>15</v>
      </c>
      <c r="C386" s="1">
        <v>45727</v>
      </c>
      <c r="D386" s="1">
        <v>47552</v>
      </c>
      <c r="E386" t="s">
        <v>11</v>
      </c>
      <c r="F386" t="s">
        <v>5947</v>
      </c>
      <c r="G386" t="s">
        <v>24</v>
      </c>
    </row>
    <row r="387" spans="1:7" hidden="1" x14ac:dyDescent="0.35">
      <c r="A387" t="s">
        <v>2052</v>
      </c>
      <c r="B387" t="s">
        <v>15</v>
      </c>
      <c r="C387" s="1">
        <v>45727</v>
      </c>
      <c r="D387" s="1">
        <v>47552</v>
      </c>
      <c r="E387" t="s">
        <v>48</v>
      </c>
      <c r="F387" t="s">
        <v>2053</v>
      </c>
      <c r="G387" t="s">
        <v>50</v>
      </c>
    </row>
    <row r="388" spans="1:7" hidden="1" x14ac:dyDescent="0.35">
      <c r="A388" t="s">
        <v>3822</v>
      </c>
      <c r="B388" t="s">
        <v>15</v>
      </c>
      <c r="C388" s="1">
        <v>45727</v>
      </c>
      <c r="D388" s="1">
        <v>47552</v>
      </c>
      <c r="E388" t="s">
        <v>542</v>
      </c>
      <c r="G388" t="s">
        <v>542</v>
      </c>
    </row>
    <row r="389" spans="1:7" hidden="1" x14ac:dyDescent="0.35">
      <c r="A389" t="s">
        <v>2615</v>
      </c>
      <c r="B389" t="s">
        <v>15</v>
      </c>
      <c r="C389" s="1">
        <v>45727</v>
      </c>
      <c r="D389" s="1">
        <v>47552</v>
      </c>
      <c r="E389" t="s">
        <v>11</v>
      </c>
      <c r="F389" t="s">
        <v>71</v>
      </c>
      <c r="G389" t="s">
        <v>532</v>
      </c>
    </row>
    <row r="390" spans="1:7" hidden="1" x14ac:dyDescent="0.35">
      <c r="A390" t="s">
        <v>4089</v>
      </c>
      <c r="B390" t="s">
        <v>15</v>
      </c>
      <c r="C390" s="1">
        <v>45727</v>
      </c>
      <c r="D390" s="1">
        <v>47552</v>
      </c>
      <c r="E390" t="s">
        <v>151</v>
      </c>
      <c r="G390" t="s">
        <v>151</v>
      </c>
    </row>
    <row r="391" spans="1:7" hidden="1" x14ac:dyDescent="0.35">
      <c r="A391" t="s">
        <v>3630</v>
      </c>
      <c r="B391" t="s">
        <v>15</v>
      </c>
      <c r="C391" s="1">
        <v>45727</v>
      </c>
      <c r="D391" s="1">
        <v>47552</v>
      </c>
      <c r="E391" t="s">
        <v>11</v>
      </c>
      <c r="G391" t="s">
        <v>532</v>
      </c>
    </row>
    <row r="392" spans="1:7" hidden="1" x14ac:dyDescent="0.35">
      <c r="A392" t="s">
        <v>7329</v>
      </c>
      <c r="B392" t="s">
        <v>15</v>
      </c>
      <c r="C392" s="1">
        <v>45727</v>
      </c>
      <c r="D392" s="1">
        <v>47552</v>
      </c>
      <c r="E392" t="s">
        <v>16</v>
      </c>
      <c r="G392" t="s">
        <v>16</v>
      </c>
    </row>
    <row r="393" spans="1:7" hidden="1" x14ac:dyDescent="0.35">
      <c r="A393" t="s">
        <v>128</v>
      </c>
      <c r="B393" t="s">
        <v>7</v>
      </c>
      <c r="C393" s="1">
        <v>45727</v>
      </c>
      <c r="D393" s="1">
        <v>46822</v>
      </c>
      <c r="E393" t="s">
        <v>11</v>
      </c>
      <c r="F393" t="s">
        <v>129</v>
      </c>
      <c r="G393" t="s">
        <v>13</v>
      </c>
    </row>
    <row r="394" spans="1:7" hidden="1" x14ac:dyDescent="0.35">
      <c r="A394" t="s">
        <v>4737</v>
      </c>
      <c r="B394" t="s">
        <v>15</v>
      </c>
      <c r="C394" s="1">
        <v>45726</v>
      </c>
      <c r="D394" s="1">
        <v>47551</v>
      </c>
      <c r="E394" t="s">
        <v>11</v>
      </c>
      <c r="G394" t="s">
        <v>64</v>
      </c>
    </row>
    <row r="395" spans="1:7" hidden="1" x14ac:dyDescent="0.35">
      <c r="A395" t="s">
        <v>2657</v>
      </c>
      <c r="B395" t="s">
        <v>7</v>
      </c>
      <c r="C395" s="1">
        <v>45726</v>
      </c>
      <c r="D395" s="1">
        <v>46821</v>
      </c>
      <c r="E395" t="s">
        <v>48</v>
      </c>
      <c r="F395" t="s">
        <v>2658</v>
      </c>
      <c r="G395" t="s">
        <v>50</v>
      </c>
    </row>
    <row r="396" spans="1:7" hidden="1" x14ac:dyDescent="0.35">
      <c r="A396" t="s">
        <v>130</v>
      </c>
      <c r="B396" t="s">
        <v>15</v>
      </c>
      <c r="C396" s="1">
        <v>45726</v>
      </c>
      <c r="D396" s="1">
        <v>47551</v>
      </c>
      <c r="E396" t="s">
        <v>11</v>
      </c>
      <c r="F396" t="s">
        <v>131</v>
      </c>
      <c r="G396" t="s">
        <v>41</v>
      </c>
    </row>
    <row r="397" spans="1:7" hidden="1" x14ac:dyDescent="0.35">
      <c r="A397" t="s">
        <v>7342</v>
      </c>
      <c r="B397" t="s">
        <v>15</v>
      </c>
      <c r="C397" s="1">
        <v>45726</v>
      </c>
      <c r="D397" s="1">
        <v>47551</v>
      </c>
      <c r="E397" t="s">
        <v>43</v>
      </c>
      <c r="F397" t="s">
        <v>2713</v>
      </c>
      <c r="G397" t="s">
        <v>43</v>
      </c>
    </row>
    <row r="398" spans="1:7" hidden="1" x14ac:dyDescent="0.35">
      <c r="A398" t="s">
        <v>1349</v>
      </c>
      <c r="B398" t="s">
        <v>35</v>
      </c>
      <c r="C398" s="1">
        <v>45726</v>
      </c>
      <c r="E398" t="s">
        <v>1350</v>
      </c>
      <c r="G398" t="s">
        <v>312</v>
      </c>
    </row>
    <row r="399" spans="1:7" hidden="1" x14ac:dyDescent="0.35">
      <c r="A399" t="s">
        <v>6497</v>
      </c>
      <c r="B399" t="s">
        <v>15</v>
      </c>
      <c r="C399" s="1">
        <v>45726</v>
      </c>
      <c r="D399" s="1">
        <v>47551</v>
      </c>
      <c r="E399" t="s">
        <v>16</v>
      </c>
      <c r="F399" t="s">
        <v>202</v>
      </c>
      <c r="G399" t="s">
        <v>16</v>
      </c>
    </row>
    <row r="400" spans="1:7" x14ac:dyDescent="0.35">
      <c r="A400" t="s">
        <v>3067</v>
      </c>
      <c r="B400" t="s">
        <v>15</v>
      </c>
      <c r="C400" s="1">
        <v>45726</v>
      </c>
      <c r="D400" s="1">
        <v>47551</v>
      </c>
      <c r="E400" t="s">
        <v>19</v>
      </c>
      <c r="F400" t="s">
        <v>3068</v>
      </c>
      <c r="G400" t="s">
        <v>21</v>
      </c>
    </row>
    <row r="401" spans="1:7" hidden="1" x14ac:dyDescent="0.35">
      <c r="A401" t="s">
        <v>4752</v>
      </c>
      <c r="B401" t="s">
        <v>7</v>
      </c>
      <c r="C401" s="1">
        <v>45726</v>
      </c>
      <c r="D401" s="1">
        <v>46821</v>
      </c>
      <c r="E401" t="s">
        <v>11</v>
      </c>
      <c r="F401" t="s">
        <v>1926</v>
      </c>
      <c r="G401" t="s">
        <v>312</v>
      </c>
    </row>
    <row r="402" spans="1:7" hidden="1" x14ac:dyDescent="0.35">
      <c r="A402" t="s">
        <v>954</v>
      </c>
      <c r="B402" t="s">
        <v>7</v>
      </c>
      <c r="C402" s="1">
        <v>45726</v>
      </c>
      <c r="D402" s="1">
        <v>46821</v>
      </c>
      <c r="E402" t="s">
        <v>11</v>
      </c>
      <c r="F402" t="s">
        <v>955</v>
      </c>
      <c r="G402" t="s">
        <v>190</v>
      </c>
    </row>
    <row r="403" spans="1:7" hidden="1" x14ac:dyDescent="0.35">
      <c r="A403" t="s">
        <v>4086</v>
      </c>
      <c r="B403" t="s">
        <v>15</v>
      </c>
      <c r="C403" s="1">
        <v>45726</v>
      </c>
      <c r="D403" s="1">
        <v>47551</v>
      </c>
      <c r="E403" t="s">
        <v>368</v>
      </c>
      <c r="F403" t="s">
        <v>1300</v>
      </c>
      <c r="G403" t="s">
        <v>368</v>
      </c>
    </row>
    <row r="404" spans="1:7" hidden="1" x14ac:dyDescent="0.35">
      <c r="A404" t="s">
        <v>2040</v>
      </c>
      <c r="B404" t="s">
        <v>15</v>
      </c>
      <c r="C404" s="1">
        <v>45726</v>
      </c>
      <c r="D404" s="1">
        <v>47551</v>
      </c>
      <c r="E404" t="s">
        <v>11</v>
      </c>
      <c r="F404" t="s">
        <v>78</v>
      </c>
      <c r="G404" t="s">
        <v>41</v>
      </c>
    </row>
    <row r="405" spans="1:7" hidden="1" x14ac:dyDescent="0.35">
      <c r="A405" t="s">
        <v>5294</v>
      </c>
      <c r="B405" t="s">
        <v>7</v>
      </c>
      <c r="C405" s="1">
        <v>45725</v>
      </c>
      <c r="D405" s="1">
        <v>46820</v>
      </c>
      <c r="E405" t="s">
        <v>3232</v>
      </c>
      <c r="F405" t="s">
        <v>5295</v>
      </c>
      <c r="G405" t="s">
        <v>16</v>
      </c>
    </row>
    <row r="406" spans="1:7" hidden="1" x14ac:dyDescent="0.35">
      <c r="A406" t="s">
        <v>3230</v>
      </c>
      <c r="B406" t="s">
        <v>15</v>
      </c>
      <c r="C406" s="1">
        <v>45725</v>
      </c>
      <c r="D406" s="1">
        <v>47550</v>
      </c>
      <c r="E406" t="s">
        <v>46</v>
      </c>
      <c r="G406" t="s">
        <v>46</v>
      </c>
    </row>
    <row r="407" spans="1:7" hidden="1" x14ac:dyDescent="0.35">
      <c r="A407" t="s">
        <v>5333</v>
      </c>
      <c r="B407" t="s">
        <v>15</v>
      </c>
      <c r="C407" s="1">
        <v>45725</v>
      </c>
      <c r="D407" s="1">
        <v>47550</v>
      </c>
      <c r="E407" t="s">
        <v>46</v>
      </c>
      <c r="F407" t="s">
        <v>299</v>
      </c>
      <c r="G407" t="s">
        <v>46</v>
      </c>
    </row>
    <row r="408" spans="1:7" hidden="1" x14ac:dyDescent="0.35">
      <c r="A408" t="s">
        <v>5287</v>
      </c>
      <c r="B408" t="s">
        <v>15</v>
      </c>
      <c r="C408" s="1">
        <v>45725</v>
      </c>
      <c r="D408" s="1">
        <v>47550</v>
      </c>
      <c r="E408" t="s">
        <v>11</v>
      </c>
      <c r="G408" t="s">
        <v>532</v>
      </c>
    </row>
    <row r="409" spans="1:7" hidden="1" x14ac:dyDescent="0.35">
      <c r="A409" t="s">
        <v>3138</v>
      </c>
      <c r="B409" t="s">
        <v>15</v>
      </c>
      <c r="C409" s="1">
        <v>45724</v>
      </c>
      <c r="D409" s="1">
        <v>47549</v>
      </c>
      <c r="E409" t="s">
        <v>11</v>
      </c>
      <c r="F409" t="s">
        <v>129</v>
      </c>
      <c r="G409" t="s">
        <v>41</v>
      </c>
    </row>
    <row r="410" spans="1:7" hidden="1" x14ac:dyDescent="0.35">
      <c r="A410" t="s">
        <v>4116</v>
      </c>
      <c r="B410" t="s">
        <v>15</v>
      </c>
      <c r="C410" s="1">
        <v>45724</v>
      </c>
      <c r="D410" s="1">
        <v>47549</v>
      </c>
      <c r="E410" t="s">
        <v>11</v>
      </c>
      <c r="F410" t="s">
        <v>4117</v>
      </c>
      <c r="G410" t="s">
        <v>118</v>
      </c>
    </row>
    <row r="411" spans="1:7" hidden="1" x14ac:dyDescent="0.35">
      <c r="A411" t="s">
        <v>4399</v>
      </c>
      <c r="B411" t="s">
        <v>15</v>
      </c>
      <c r="C411" s="1">
        <v>45724</v>
      </c>
      <c r="D411" s="1">
        <v>47549</v>
      </c>
      <c r="E411" t="s">
        <v>151</v>
      </c>
      <c r="F411" t="s">
        <v>1828</v>
      </c>
      <c r="G411" t="s">
        <v>151</v>
      </c>
    </row>
    <row r="412" spans="1:7" hidden="1" x14ac:dyDescent="0.35">
      <c r="A412" t="s">
        <v>4562</v>
      </c>
      <c r="B412" t="s">
        <v>15</v>
      </c>
      <c r="C412" s="1">
        <v>45723</v>
      </c>
      <c r="D412" s="1">
        <v>47548</v>
      </c>
      <c r="E412" t="s">
        <v>88</v>
      </c>
      <c r="F412" t="s">
        <v>4563</v>
      </c>
      <c r="G412" t="s">
        <v>90</v>
      </c>
    </row>
    <row r="413" spans="1:7" hidden="1" x14ac:dyDescent="0.35">
      <c r="A413" t="s">
        <v>3947</v>
      </c>
      <c r="B413" t="s">
        <v>7</v>
      </c>
      <c r="C413" s="1">
        <v>45723</v>
      </c>
      <c r="D413" s="1">
        <v>46818</v>
      </c>
      <c r="E413" t="s">
        <v>11</v>
      </c>
      <c r="F413" t="s">
        <v>3948</v>
      </c>
      <c r="G413" t="s">
        <v>241</v>
      </c>
    </row>
    <row r="414" spans="1:7" hidden="1" x14ac:dyDescent="0.35">
      <c r="A414" t="s">
        <v>3723</v>
      </c>
      <c r="B414" t="s">
        <v>15</v>
      </c>
      <c r="C414" s="1">
        <v>45722</v>
      </c>
      <c r="D414" s="1">
        <v>47547</v>
      </c>
      <c r="E414" t="s">
        <v>16</v>
      </c>
      <c r="F414" t="s">
        <v>32</v>
      </c>
      <c r="G414" t="s">
        <v>16</v>
      </c>
    </row>
    <row r="415" spans="1:7" hidden="1" x14ac:dyDescent="0.35">
      <c r="A415" t="s">
        <v>5026</v>
      </c>
      <c r="B415" t="s">
        <v>15</v>
      </c>
      <c r="C415" s="1">
        <v>45722</v>
      </c>
      <c r="D415" s="1">
        <v>47547</v>
      </c>
      <c r="E415" t="s">
        <v>48</v>
      </c>
      <c r="F415" t="s">
        <v>2240</v>
      </c>
      <c r="G415" t="s">
        <v>50</v>
      </c>
    </row>
    <row r="416" spans="1:7" hidden="1" x14ac:dyDescent="0.35">
      <c r="A416" t="s">
        <v>1534</v>
      </c>
      <c r="B416" t="s">
        <v>15</v>
      </c>
      <c r="C416" s="1">
        <v>45722</v>
      </c>
      <c r="D416" s="1">
        <v>47547</v>
      </c>
      <c r="E416" t="s">
        <v>16</v>
      </c>
      <c r="F416" t="s">
        <v>1535</v>
      </c>
      <c r="G416" t="s">
        <v>16</v>
      </c>
    </row>
    <row r="417" spans="1:7" hidden="1" x14ac:dyDescent="0.35">
      <c r="A417" t="s">
        <v>2426</v>
      </c>
      <c r="B417" t="s">
        <v>15</v>
      </c>
      <c r="C417" s="1">
        <v>45722</v>
      </c>
      <c r="D417" s="1">
        <v>47547</v>
      </c>
      <c r="E417" t="s">
        <v>11</v>
      </c>
      <c r="F417" t="s">
        <v>636</v>
      </c>
      <c r="G417" t="s">
        <v>30</v>
      </c>
    </row>
    <row r="418" spans="1:7" hidden="1" x14ac:dyDescent="0.35">
      <c r="A418" t="s">
        <v>4444</v>
      </c>
      <c r="B418" t="s">
        <v>15</v>
      </c>
      <c r="C418" s="1">
        <v>45722</v>
      </c>
      <c r="D418" s="1">
        <v>47547</v>
      </c>
      <c r="E418" t="s">
        <v>11</v>
      </c>
      <c r="F418" t="s">
        <v>4445</v>
      </c>
      <c r="G418" t="s">
        <v>13</v>
      </c>
    </row>
    <row r="419" spans="1:7" hidden="1" x14ac:dyDescent="0.35">
      <c r="A419" t="s">
        <v>7152</v>
      </c>
      <c r="B419" t="s">
        <v>15</v>
      </c>
      <c r="C419" s="1">
        <v>45722</v>
      </c>
      <c r="D419" s="1">
        <v>47547</v>
      </c>
      <c r="E419" t="s">
        <v>11</v>
      </c>
      <c r="F419" t="s">
        <v>2137</v>
      </c>
      <c r="G419" t="s">
        <v>13</v>
      </c>
    </row>
    <row r="420" spans="1:7" hidden="1" x14ac:dyDescent="0.35">
      <c r="A420" t="s">
        <v>4058</v>
      </c>
      <c r="B420" t="s">
        <v>15</v>
      </c>
      <c r="C420" s="1">
        <v>45721</v>
      </c>
      <c r="D420" s="1">
        <v>47546</v>
      </c>
      <c r="E420" t="s">
        <v>225</v>
      </c>
      <c r="F420" t="s">
        <v>4059</v>
      </c>
      <c r="G420" t="s">
        <v>227</v>
      </c>
    </row>
    <row r="421" spans="1:7" hidden="1" x14ac:dyDescent="0.35">
      <c r="A421" t="s">
        <v>228</v>
      </c>
      <c r="B421" t="s">
        <v>15</v>
      </c>
      <c r="C421" s="1">
        <v>45721</v>
      </c>
      <c r="D421" s="1">
        <v>47546</v>
      </c>
      <c r="E421" t="s">
        <v>16</v>
      </c>
      <c r="G421" t="s">
        <v>16</v>
      </c>
    </row>
    <row r="422" spans="1:7" hidden="1" x14ac:dyDescent="0.35">
      <c r="A422" t="s">
        <v>6486</v>
      </c>
      <c r="B422" t="s">
        <v>7</v>
      </c>
      <c r="C422" s="1">
        <v>45721</v>
      </c>
      <c r="D422" s="1">
        <v>46816</v>
      </c>
      <c r="E422" t="s">
        <v>43</v>
      </c>
      <c r="F422" t="s">
        <v>3825</v>
      </c>
      <c r="G422" t="s">
        <v>43</v>
      </c>
    </row>
    <row r="423" spans="1:7" hidden="1" x14ac:dyDescent="0.35">
      <c r="A423" t="s">
        <v>757</v>
      </c>
      <c r="B423" t="s">
        <v>7</v>
      </c>
      <c r="C423" s="1">
        <v>45721</v>
      </c>
      <c r="D423" s="1">
        <v>46816</v>
      </c>
      <c r="E423" t="s">
        <v>120</v>
      </c>
      <c r="F423" t="s">
        <v>758</v>
      </c>
      <c r="G423" t="s">
        <v>208</v>
      </c>
    </row>
    <row r="424" spans="1:7" hidden="1" x14ac:dyDescent="0.35">
      <c r="A424" t="s">
        <v>6925</v>
      </c>
      <c r="B424" t="s">
        <v>15</v>
      </c>
      <c r="C424" s="1">
        <v>45720</v>
      </c>
      <c r="D424" s="1">
        <v>47545</v>
      </c>
      <c r="E424" t="s">
        <v>11</v>
      </c>
      <c r="G424" t="s">
        <v>113</v>
      </c>
    </row>
    <row r="425" spans="1:7" hidden="1" x14ac:dyDescent="0.35">
      <c r="A425" t="s">
        <v>1062</v>
      </c>
      <c r="B425" t="s">
        <v>15</v>
      </c>
      <c r="C425" s="1">
        <v>45720</v>
      </c>
      <c r="D425" s="1">
        <v>47545</v>
      </c>
      <c r="E425" t="s">
        <v>11</v>
      </c>
      <c r="F425" t="s">
        <v>735</v>
      </c>
      <c r="G425" t="s">
        <v>340</v>
      </c>
    </row>
    <row r="426" spans="1:7" hidden="1" x14ac:dyDescent="0.35">
      <c r="A426" t="s">
        <v>5955</v>
      </c>
      <c r="B426" t="s">
        <v>15</v>
      </c>
      <c r="C426" s="1">
        <v>45720</v>
      </c>
      <c r="D426" s="1">
        <v>47545</v>
      </c>
      <c r="E426" t="s">
        <v>46</v>
      </c>
      <c r="F426" t="s">
        <v>5956</v>
      </c>
      <c r="G426" t="s">
        <v>46</v>
      </c>
    </row>
    <row r="427" spans="1:7" hidden="1" x14ac:dyDescent="0.35">
      <c r="A427" t="s">
        <v>2423</v>
      </c>
      <c r="B427" t="s">
        <v>15</v>
      </c>
      <c r="C427" s="1">
        <v>45720</v>
      </c>
      <c r="D427" s="1">
        <v>47545</v>
      </c>
      <c r="E427" t="s">
        <v>746</v>
      </c>
      <c r="G427" t="s">
        <v>746</v>
      </c>
    </row>
    <row r="428" spans="1:7" hidden="1" x14ac:dyDescent="0.35">
      <c r="A428" t="s">
        <v>6969</v>
      </c>
      <c r="B428" t="s">
        <v>15</v>
      </c>
      <c r="C428" s="1">
        <v>45720</v>
      </c>
      <c r="D428" s="1">
        <v>47545</v>
      </c>
      <c r="G428" t="s">
        <v>16</v>
      </c>
    </row>
    <row r="429" spans="1:7" hidden="1" x14ac:dyDescent="0.35">
      <c r="A429" t="s">
        <v>6557</v>
      </c>
      <c r="B429" t="s">
        <v>15</v>
      </c>
      <c r="C429" s="1">
        <v>45720</v>
      </c>
      <c r="D429" s="1">
        <v>47545</v>
      </c>
      <c r="E429" t="s">
        <v>11</v>
      </c>
      <c r="F429" t="s">
        <v>6558</v>
      </c>
      <c r="G429" t="s">
        <v>24</v>
      </c>
    </row>
    <row r="430" spans="1:7" hidden="1" x14ac:dyDescent="0.35">
      <c r="A430" t="s">
        <v>5715</v>
      </c>
      <c r="B430" t="s">
        <v>7</v>
      </c>
      <c r="C430" s="1">
        <v>45720</v>
      </c>
      <c r="D430" s="1">
        <v>46815</v>
      </c>
      <c r="E430" t="s">
        <v>59</v>
      </c>
      <c r="F430" t="s">
        <v>383</v>
      </c>
      <c r="G430" t="s">
        <v>59</v>
      </c>
    </row>
    <row r="431" spans="1:7" hidden="1" x14ac:dyDescent="0.35">
      <c r="A431" t="s">
        <v>6797</v>
      </c>
      <c r="B431" t="s">
        <v>15</v>
      </c>
      <c r="C431" s="1">
        <v>45720</v>
      </c>
      <c r="D431" s="1">
        <v>47545</v>
      </c>
      <c r="E431" t="s">
        <v>542</v>
      </c>
      <c r="F431" t="s">
        <v>2465</v>
      </c>
      <c r="G431" t="s">
        <v>542</v>
      </c>
    </row>
    <row r="432" spans="1:7" hidden="1" x14ac:dyDescent="0.35">
      <c r="A432" t="s">
        <v>2112</v>
      </c>
      <c r="B432" t="s">
        <v>7</v>
      </c>
      <c r="C432" s="1">
        <v>45720</v>
      </c>
      <c r="D432" s="1">
        <v>46815</v>
      </c>
      <c r="E432" t="s">
        <v>120</v>
      </c>
      <c r="F432" t="s">
        <v>124</v>
      </c>
      <c r="G432" t="s">
        <v>122</v>
      </c>
    </row>
    <row r="433" spans="1:7" hidden="1" x14ac:dyDescent="0.35">
      <c r="A433" t="s">
        <v>7258</v>
      </c>
      <c r="B433" t="s">
        <v>7</v>
      </c>
      <c r="C433" s="1">
        <v>45720</v>
      </c>
      <c r="D433" s="1">
        <v>46815</v>
      </c>
      <c r="E433" t="s">
        <v>557</v>
      </c>
      <c r="G433" t="s">
        <v>559</v>
      </c>
    </row>
    <row r="434" spans="1:7" hidden="1" x14ac:dyDescent="0.35">
      <c r="A434" t="s">
        <v>5823</v>
      </c>
      <c r="B434" t="s">
        <v>7</v>
      </c>
      <c r="C434" s="1">
        <v>45719</v>
      </c>
      <c r="D434" s="1">
        <v>46814</v>
      </c>
      <c r="E434" t="s">
        <v>11</v>
      </c>
      <c r="F434" t="s">
        <v>315</v>
      </c>
      <c r="G434" t="s">
        <v>326</v>
      </c>
    </row>
    <row r="435" spans="1:7" hidden="1" x14ac:dyDescent="0.35">
      <c r="A435" t="s">
        <v>4098</v>
      </c>
      <c r="B435" t="s">
        <v>7</v>
      </c>
      <c r="C435" s="1">
        <v>45719</v>
      </c>
      <c r="D435" s="1">
        <v>46814</v>
      </c>
      <c r="E435" t="s">
        <v>59</v>
      </c>
      <c r="F435" t="s">
        <v>4099</v>
      </c>
      <c r="G435" t="s">
        <v>59</v>
      </c>
    </row>
    <row r="436" spans="1:7" hidden="1" x14ac:dyDescent="0.35">
      <c r="A436" t="s">
        <v>4669</v>
      </c>
      <c r="B436" t="s">
        <v>7</v>
      </c>
      <c r="C436" s="1">
        <v>45719</v>
      </c>
      <c r="D436" s="1">
        <v>46814</v>
      </c>
      <c r="E436" t="s">
        <v>11</v>
      </c>
      <c r="F436" t="s">
        <v>4670</v>
      </c>
      <c r="G436" t="s">
        <v>64</v>
      </c>
    </row>
    <row r="437" spans="1:7" hidden="1" x14ac:dyDescent="0.35">
      <c r="A437" t="s">
        <v>6774</v>
      </c>
      <c r="B437" t="s">
        <v>15</v>
      </c>
      <c r="C437" s="1">
        <v>45719</v>
      </c>
      <c r="D437" s="1">
        <v>47544</v>
      </c>
      <c r="E437" t="s">
        <v>11</v>
      </c>
      <c r="G437" t="s">
        <v>211</v>
      </c>
    </row>
    <row r="438" spans="1:7" hidden="1" x14ac:dyDescent="0.35">
      <c r="A438" t="s">
        <v>779</v>
      </c>
      <c r="B438" t="s">
        <v>7</v>
      </c>
      <c r="C438" s="1">
        <v>45719</v>
      </c>
      <c r="D438" s="1">
        <v>46814</v>
      </c>
      <c r="E438" t="s">
        <v>11</v>
      </c>
      <c r="F438" t="s">
        <v>735</v>
      </c>
      <c r="G438" t="s">
        <v>67</v>
      </c>
    </row>
    <row r="439" spans="1:7" hidden="1" x14ac:dyDescent="0.35">
      <c r="A439" t="s">
        <v>7218</v>
      </c>
      <c r="B439" t="s">
        <v>7</v>
      </c>
      <c r="C439" s="1">
        <v>45719</v>
      </c>
      <c r="D439" s="1">
        <v>46814</v>
      </c>
      <c r="E439" t="s">
        <v>48</v>
      </c>
      <c r="F439" t="s">
        <v>5523</v>
      </c>
      <c r="G439" t="s">
        <v>50</v>
      </c>
    </row>
    <row r="440" spans="1:7" hidden="1" x14ac:dyDescent="0.35">
      <c r="A440" t="s">
        <v>2083</v>
      </c>
      <c r="B440" t="s">
        <v>7</v>
      </c>
      <c r="C440" s="1">
        <v>45719</v>
      </c>
      <c r="D440" s="1">
        <v>46814</v>
      </c>
      <c r="E440" t="s">
        <v>11</v>
      </c>
      <c r="G440" t="s">
        <v>241</v>
      </c>
    </row>
    <row r="441" spans="1:7" hidden="1" x14ac:dyDescent="0.35">
      <c r="A441" t="s">
        <v>5985</v>
      </c>
      <c r="B441" t="s">
        <v>7</v>
      </c>
      <c r="C441" s="1">
        <v>45719</v>
      </c>
      <c r="D441" s="1">
        <v>46814</v>
      </c>
      <c r="E441" t="s">
        <v>557</v>
      </c>
      <c r="F441" t="s">
        <v>2311</v>
      </c>
      <c r="G441" t="s">
        <v>559</v>
      </c>
    </row>
    <row r="442" spans="1:7" hidden="1" x14ac:dyDescent="0.35">
      <c r="A442" t="s">
        <v>1310</v>
      </c>
      <c r="B442" t="s">
        <v>15</v>
      </c>
      <c r="C442" s="1">
        <v>45718</v>
      </c>
      <c r="D442" s="1">
        <v>47543</v>
      </c>
      <c r="E442" t="s">
        <v>557</v>
      </c>
      <c r="G442" t="s">
        <v>559</v>
      </c>
    </row>
    <row r="443" spans="1:7" hidden="1" x14ac:dyDescent="0.35">
      <c r="A443" t="s">
        <v>6593</v>
      </c>
      <c r="B443" t="s">
        <v>15</v>
      </c>
      <c r="C443" s="1">
        <v>45718</v>
      </c>
      <c r="D443" s="1">
        <v>47543</v>
      </c>
      <c r="E443" t="s">
        <v>11</v>
      </c>
      <c r="F443" t="s">
        <v>6594</v>
      </c>
      <c r="G443" t="s">
        <v>532</v>
      </c>
    </row>
    <row r="444" spans="1:7" hidden="1" x14ac:dyDescent="0.35">
      <c r="A444" t="s">
        <v>6383</v>
      </c>
      <c r="B444" t="s">
        <v>7</v>
      </c>
      <c r="C444" s="1">
        <v>45718</v>
      </c>
      <c r="D444" s="1">
        <v>46813</v>
      </c>
      <c r="E444" t="s">
        <v>46</v>
      </c>
      <c r="G444" t="s">
        <v>46</v>
      </c>
    </row>
    <row r="445" spans="1:7" hidden="1" x14ac:dyDescent="0.35">
      <c r="A445" t="s">
        <v>526</v>
      </c>
      <c r="B445" t="s">
        <v>7</v>
      </c>
      <c r="C445" s="1">
        <v>45718</v>
      </c>
      <c r="D445" s="1">
        <v>46813</v>
      </c>
      <c r="E445" t="s">
        <v>11</v>
      </c>
      <c r="F445" t="s">
        <v>527</v>
      </c>
      <c r="G445" t="s">
        <v>211</v>
      </c>
    </row>
    <row r="446" spans="1:7" hidden="1" x14ac:dyDescent="0.35">
      <c r="A446" t="s">
        <v>2712</v>
      </c>
      <c r="B446" t="s">
        <v>15</v>
      </c>
      <c r="C446" s="1">
        <v>45716</v>
      </c>
      <c r="D446" s="1">
        <v>47541</v>
      </c>
      <c r="E446" t="s">
        <v>43</v>
      </c>
      <c r="F446" t="s">
        <v>2713</v>
      </c>
      <c r="G446" t="s">
        <v>43</v>
      </c>
    </row>
    <row r="447" spans="1:7" hidden="1" x14ac:dyDescent="0.35">
      <c r="A447" t="s">
        <v>4506</v>
      </c>
      <c r="B447" t="s">
        <v>15</v>
      </c>
      <c r="C447" s="1">
        <v>45716</v>
      </c>
      <c r="D447" s="1">
        <v>47541</v>
      </c>
      <c r="E447" t="s">
        <v>48</v>
      </c>
      <c r="G447" t="s">
        <v>50</v>
      </c>
    </row>
    <row r="448" spans="1:7" hidden="1" x14ac:dyDescent="0.35">
      <c r="A448" t="s">
        <v>928</v>
      </c>
      <c r="B448" t="s">
        <v>7</v>
      </c>
      <c r="C448" s="1">
        <v>45716</v>
      </c>
      <c r="D448" s="1">
        <v>46810</v>
      </c>
      <c r="E448" t="s">
        <v>11</v>
      </c>
      <c r="F448" t="s">
        <v>735</v>
      </c>
      <c r="G448" t="s">
        <v>24</v>
      </c>
    </row>
    <row r="449" spans="1:7" hidden="1" x14ac:dyDescent="0.35">
      <c r="A449" t="s">
        <v>6323</v>
      </c>
      <c r="B449" t="s">
        <v>7</v>
      </c>
      <c r="C449" s="1">
        <v>45716</v>
      </c>
      <c r="D449" s="1">
        <v>46810</v>
      </c>
      <c r="E449" t="s">
        <v>48</v>
      </c>
      <c r="F449" t="s">
        <v>6324</v>
      </c>
      <c r="G449" t="s">
        <v>50</v>
      </c>
    </row>
    <row r="450" spans="1:7" hidden="1" x14ac:dyDescent="0.35">
      <c r="A450" t="s">
        <v>3340</v>
      </c>
      <c r="B450" t="s">
        <v>7</v>
      </c>
      <c r="C450" s="1">
        <v>45716</v>
      </c>
      <c r="D450" s="1">
        <v>46810</v>
      </c>
      <c r="E450" t="s">
        <v>88</v>
      </c>
      <c r="F450" t="s">
        <v>3341</v>
      </c>
      <c r="G450" t="s">
        <v>90</v>
      </c>
    </row>
    <row r="451" spans="1:7" hidden="1" x14ac:dyDescent="0.35">
      <c r="A451" t="s">
        <v>1853</v>
      </c>
      <c r="B451" t="s">
        <v>15</v>
      </c>
      <c r="C451" s="1">
        <v>45715</v>
      </c>
      <c r="D451" s="1">
        <v>47540</v>
      </c>
      <c r="E451" t="s">
        <v>932</v>
      </c>
      <c r="F451" t="s">
        <v>933</v>
      </c>
      <c r="G451" t="s">
        <v>932</v>
      </c>
    </row>
    <row r="452" spans="1:7" hidden="1" x14ac:dyDescent="0.35">
      <c r="A452" t="s">
        <v>2203</v>
      </c>
      <c r="B452" t="s">
        <v>15</v>
      </c>
      <c r="C452" s="1">
        <v>45715</v>
      </c>
      <c r="D452" s="1">
        <v>47540</v>
      </c>
      <c r="E452" t="s">
        <v>11</v>
      </c>
      <c r="G452" t="s">
        <v>67</v>
      </c>
    </row>
    <row r="453" spans="1:7" hidden="1" x14ac:dyDescent="0.35">
      <c r="A453" t="s">
        <v>3326</v>
      </c>
      <c r="B453" t="s">
        <v>15</v>
      </c>
      <c r="C453" s="1">
        <v>45715</v>
      </c>
      <c r="D453" s="1">
        <v>47540</v>
      </c>
      <c r="E453" t="s">
        <v>11</v>
      </c>
      <c r="F453" t="s">
        <v>140</v>
      </c>
      <c r="G453" t="s">
        <v>30</v>
      </c>
    </row>
    <row r="454" spans="1:7" hidden="1" x14ac:dyDescent="0.35">
      <c r="A454" t="s">
        <v>2635</v>
      </c>
      <c r="B454" t="s">
        <v>7</v>
      </c>
      <c r="C454" s="1">
        <v>45715</v>
      </c>
      <c r="D454" s="1">
        <v>46809</v>
      </c>
      <c r="E454" t="s">
        <v>46</v>
      </c>
      <c r="F454" t="s">
        <v>2636</v>
      </c>
      <c r="G454" t="s">
        <v>46</v>
      </c>
    </row>
    <row r="455" spans="1:7" hidden="1" x14ac:dyDescent="0.35">
      <c r="A455" t="s">
        <v>6617</v>
      </c>
      <c r="B455" t="s">
        <v>15</v>
      </c>
      <c r="C455" s="1">
        <v>45715</v>
      </c>
      <c r="D455" s="1">
        <v>47540</v>
      </c>
      <c r="E455" t="s">
        <v>11</v>
      </c>
      <c r="F455" t="s">
        <v>55</v>
      </c>
      <c r="G455" t="s">
        <v>27</v>
      </c>
    </row>
    <row r="456" spans="1:7" hidden="1" x14ac:dyDescent="0.35">
      <c r="A456" t="s">
        <v>6889</v>
      </c>
      <c r="B456" t="s">
        <v>15</v>
      </c>
      <c r="C456" s="1">
        <v>45714</v>
      </c>
      <c r="D456" s="1">
        <v>47539</v>
      </c>
      <c r="E456" t="s">
        <v>11</v>
      </c>
      <c r="G456" t="s">
        <v>211</v>
      </c>
    </row>
    <row r="457" spans="1:7" hidden="1" x14ac:dyDescent="0.35">
      <c r="A457" t="s">
        <v>694</v>
      </c>
      <c r="B457" t="s">
        <v>15</v>
      </c>
      <c r="C457" s="1">
        <v>45713</v>
      </c>
      <c r="D457" s="1">
        <v>46077</v>
      </c>
      <c r="G457" t="s">
        <v>16</v>
      </c>
    </row>
    <row r="458" spans="1:7" hidden="1" x14ac:dyDescent="0.35">
      <c r="A458" t="s">
        <v>6922</v>
      </c>
      <c r="B458" t="s">
        <v>15</v>
      </c>
      <c r="C458" s="1">
        <v>45713</v>
      </c>
      <c r="D458" s="1">
        <v>47538</v>
      </c>
      <c r="E458" t="s">
        <v>11</v>
      </c>
      <c r="F458" t="s">
        <v>516</v>
      </c>
      <c r="G458" t="s">
        <v>113</v>
      </c>
    </row>
    <row r="459" spans="1:7" hidden="1" x14ac:dyDescent="0.35">
      <c r="A459" t="s">
        <v>5092</v>
      </c>
      <c r="B459" t="s">
        <v>15</v>
      </c>
      <c r="C459" s="1">
        <v>45713</v>
      </c>
      <c r="D459" s="1">
        <v>47538</v>
      </c>
      <c r="E459" t="s">
        <v>542</v>
      </c>
      <c r="G459" t="s">
        <v>542</v>
      </c>
    </row>
    <row r="460" spans="1:7" hidden="1" x14ac:dyDescent="0.35">
      <c r="A460" t="s">
        <v>4513</v>
      </c>
      <c r="B460" t="s">
        <v>15</v>
      </c>
      <c r="C460" s="1">
        <v>45713</v>
      </c>
      <c r="D460" s="1">
        <v>47538</v>
      </c>
      <c r="E460" t="s">
        <v>11</v>
      </c>
      <c r="F460" t="s">
        <v>3074</v>
      </c>
      <c r="G460" t="s">
        <v>13</v>
      </c>
    </row>
    <row r="461" spans="1:7" hidden="1" x14ac:dyDescent="0.35">
      <c r="A461" t="s">
        <v>6798</v>
      </c>
      <c r="B461" t="s">
        <v>7</v>
      </c>
      <c r="C461" s="1">
        <v>45713</v>
      </c>
      <c r="D461" s="1">
        <v>46807</v>
      </c>
      <c r="E461" t="s">
        <v>46</v>
      </c>
      <c r="F461" t="s">
        <v>6799</v>
      </c>
      <c r="G461" t="s">
        <v>46</v>
      </c>
    </row>
    <row r="462" spans="1:7" hidden="1" x14ac:dyDescent="0.35">
      <c r="A462" t="s">
        <v>4516</v>
      </c>
      <c r="B462" t="s">
        <v>15</v>
      </c>
      <c r="C462" s="1">
        <v>45713</v>
      </c>
      <c r="D462" s="1">
        <v>47538</v>
      </c>
      <c r="E462" t="s">
        <v>11</v>
      </c>
      <c r="F462" t="s">
        <v>4517</v>
      </c>
      <c r="G462" t="s">
        <v>134</v>
      </c>
    </row>
    <row r="463" spans="1:7" hidden="1" x14ac:dyDescent="0.35">
      <c r="A463" t="s">
        <v>4992</v>
      </c>
      <c r="B463" t="s">
        <v>7</v>
      </c>
      <c r="C463" s="1">
        <v>45712</v>
      </c>
      <c r="D463" s="1">
        <v>46806</v>
      </c>
      <c r="E463" t="s">
        <v>11</v>
      </c>
      <c r="F463" t="s">
        <v>4993</v>
      </c>
      <c r="G463" t="s">
        <v>134</v>
      </c>
    </row>
    <row r="464" spans="1:7" hidden="1" x14ac:dyDescent="0.35">
      <c r="A464" t="s">
        <v>5126</v>
      </c>
      <c r="B464" t="s">
        <v>15</v>
      </c>
      <c r="C464" s="1">
        <v>45712</v>
      </c>
      <c r="D464" s="1">
        <v>47537</v>
      </c>
      <c r="E464" t="s">
        <v>11</v>
      </c>
      <c r="F464" t="s">
        <v>71</v>
      </c>
      <c r="G464" t="s">
        <v>67</v>
      </c>
    </row>
    <row r="465" spans="1:7" hidden="1" x14ac:dyDescent="0.35">
      <c r="A465" t="s">
        <v>5188</v>
      </c>
      <c r="B465" t="s">
        <v>15</v>
      </c>
      <c r="C465" s="1">
        <v>45712</v>
      </c>
      <c r="D465" s="1">
        <v>47537</v>
      </c>
      <c r="E465" t="s">
        <v>11</v>
      </c>
      <c r="G465" t="s">
        <v>107</v>
      </c>
    </row>
    <row r="466" spans="1:7" hidden="1" x14ac:dyDescent="0.35">
      <c r="A466" t="s">
        <v>6847</v>
      </c>
      <c r="B466" t="s">
        <v>15</v>
      </c>
      <c r="C466" s="1">
        <v>45712</v>
      </c>
      <c r="D466" s="1">
        <v>47537</v>
      </c>
      <c r="E466" t="s">
        <v>11</v>
      </c>
      <c r="F466" t="s">
        <v>131</v>
      </c>
      <c r="G466" t="s">
        <v>679</v>
      </c>
    </row>
    <row r="467" spans="1:7" hidden="1" x14ac:dyDescent="0.35">
      <c r="A467" t="s">
        <v>4808</v>
      </c>
      <c r="B467" t="s">
        <v>7</v>
      </c>
      <c r="C467" s="1">
        <v>45712</v>
      </c>
      <c r="D467" s="1">
        <v>46806</v>
      </c>
      <c r="E467" t="s">
        <v>120</v>
      </c>
      <c r="F467" t="s">
        <v>566</v>
      </c>
      <c r="G467" t="s">
        <v>122</v>
      </c>
    </row>
    <row r="468" spans="1:7" hidden="1" x14ac:dyDescent="0.35">
      <c r="A468" t="s">
        <v>6726</v>
      </c>
      <c r="B468" t="s">
        <v>15</v>
      </c>
      <c r="C468" s="1">
        <v>45712</v>
      </c>
      <c r="D468" s="1">
        <v>47537</v>
      </c>
      <c r="E468" t="s">
        <v>16</v>
      </c>
      <c r="G468" t="s">
        <v>16</v>
      </c>
    </row>
    <row r="469" spans="1:7" hidden="1" x14ac:dyDescent="0.35">
      <c r="A469" t="s">
        <v>2310</v>
      </c>
      <c r="B469" t="s">
        <v>7</v>
      </c>
      <c r="C469" s="1">
        <v>45712</v>
      </c>
      <c r="D469" s="1">
        <v>46806</v>
      </c>
      <c r="E469" t="s">
        <v>557</v>
      </c>
      <c r="F469" t="s">
        <v>2311</v>
      </c>
      <c r="G469" t="s">
        <v>559</v>
      </c>
    </row>
    <row r="470" spans="1:7" hidden="1" x14ac:dyDescent="0.35">
      <c r="A470" t="s">
        <v>2008</v>
      </c>
      <c r="B470" t="s">
        <v>35</v>
      </c>
      <c r="C470" s="1">
        <v>45712</v>
      </c>
      <c r="E470" t="s">
        <v>11</v>
      </c>
      <c r="F470" t="s">
        <v>735</v>
      </c>
      <c r="G470" t="s">
        <v>41</v>
      </c>
    </row>
    <row r="471" spans="1:7" hidden="1" x14ac:dyDescent="0.35">
      <c r="A471" t="s">
        <v>2739</v>
      </c>
      <c r="B471" t="s">
        <v>15</v>
      </c>
      <c r="C471" s="1">
        <v>45712</v>
      </c>
      <c r="D471" s="1">
        <v>47537</v>
      </c>
      <c r="E471" t="s">
        <v>16</v>
      </c>
      <c r="F471" t="s">
        <v>2740</v>
      </c>
      <c r="G471" t="s">
        <v>16</v>
      </c>
    </row>
    <row r="472" spans="1:7" hidden="1" x14ac:dyDescent="0.35">
      <c r="A472" t="s">
        <v>1008</v>
      </c>
      <c r="B472" t="s">
        <v>15</v>
      </c>
      <c r="C472" s="1">
        <v>45712</v>
      </c>
      <c r="D472" s="1">
        <v>47537</v>
      </c>
      <c r="E472" t="s">
        <v>16</v>
      </c>
      <c r="F472" t="s">
        <v>478</v>
      </c>
      <c r="G472" t="s">
        <v>16</v>
      </c>
    </row>
    <row r="473" spans="1:7" hidden="1" x14ac:dyDescent="0.35">
      <c r="A473" t="s">
        <v>2795</v>
      </c>
      <c r="B473" t="s">
        <v>7</v>
      </c>
      <c r="C473" s="1">
        <v>45712</v>
      </c>
      <c r="D473" s="1">
        <v>46806</v>
      </c>
      <c r="E473" t="s">
        <v>11</v>
      </c>
      <c r="F473" t="s">
        <v>117</v>
      </c>
      <c r="G473" t="s">
        <v>41</v>
      </c>
    </row>
    <row r="474" spans="1:7" hidden="1" x14ac:dyDescent="0.35">
      <c r="A474" t="s">
        <v>5821</v>
      </c>
      <c r="B474" t="s">
        <v>7</v>
      </c>
      <c r="C474" s="1">
        <v>45712</v>
      </c>
      <c r="D474" s="1">
        <v>46806</v>
      </c>
      <c r="E474" t="s">
        <v>11</v>
      </c>
      <c r="F474" t="s">
        <v>1727</v>
      </c>
      <c r="G474" t="s">
        <v>13</v>
      </c>
    </row>
    <row r="475" spans="1:7" hidden="1" x14ac:dyDescent="0.35">
      <c r="A475" t="s">
        <v>3383</v>
      </c>
      <c r="B475" t="s">
        <v>15</v>
      </c>
      <c r="C475" s="1">
        <v>45712</v>
      </c>
      <c r="D475" s="1">
        <v>47537</v>
      </c>
      <c r="E475" t="s">
        <v>11</v>
      </c>
      <c r="G475" t="s">
        <v>27</v>
      </c>
    </row>
    <row r="476" spans="1:7" hidden="1" x14ac:dyDescent="0.35">
      <c r="A476" t="s">
        <v>5024</v>
      </c>
      <c r="B476" t="s">
        <v>15</v>
      </c>
      <c r="C476" s="1">
        <v>45711</v>
      </c>
      <c r="D476" s="1">
        <v>47536</v>
      </c>
      <c r="E476" t="s">
        <v>46</v>
      </c>
      <c r="F476" t="s">
        <v>5025</v>
      </c>
      <c r="G476" t="s">
        <v>46</v>
      </c>
    </row>
    <row r="477" spans="1:7" hidden="1" x14ac:dyDescent="0.35">
      <c r="A477" t="s">
        <v>1627</v>
      </c>
      <c r="B477" t="s">
        <v>15</v>
      </c>
      <c r="C477" s="1">
        <v>45710</v>
      </c>
      <c r="D477" s="1">
        <v>47535</v>
      </c>
      <c r="E477" t="s">
        <v>11</v>
      </c>
      <c r="F477" t="s">
        <v>727</v>
      </c>
      <c r="G477" t="s">
        <v>41</v>
      </c>
    </row>
    <row r="478" spans="1:7" hidden="1" x14ac:dyDescent="0.35">
      <c r="A478" t="s">
        <v>4150</v>
      </c>
      <c r="B478" t="s">
        <v>15</v>
      </c>
      <c r="C478" s="1">
        <v>45710</v>
      </c>
      <c r="D478" s="1">
        <v>47535</v>
      </c>
      <c r="E478" t="s">
        <v>11</v>
      </c>
      <c r="F478" t="s">
        <v>4015</v>
      </c>
      <c r="G478" t="s">
        <v>41</v>
      </c>
    </row>
    <row r="479" spans="1:7" hidden="1" x14ac:dyDescent="0.35">
      <c r="A479" t="s">
        <v>6162</v>
      </c>
      <c r="B479" t="s">
        <v>15</v>
      </c>
      <c r="C479" s="1">
        <v>45709</v>
      </c>
      <c r="D479" s="1">
        <v>46073</v>
      </c>
      <c r="E479" t="s">
        <v>16</v>
      </c>
      <c r="G479" t="s">
        <v>16</v>
      </c>
    </row>
    <row r="480" spans="1:7" hidden="1" x14ac:dyDescent="0.35">
      <c r="A480" t="s">
        <v>1435</v>
      </c>
      <c r="B480" t="s">
        <v>15</v>
      </c>
      <c r="C480" s="1">
        <v>45709</v>
      </c>
      <c r="D480" s="1">
        <v>47534</v>
      </c>
      <c r="E480" t="s">
        <v>16</v>
      </c>
      <c r="G480" t="s">
        <v>16</v>
      </c>
    </row>
    <row r="481" spans="1:7" hidden="1" x14ac:dyDescent="0.35">
      <c r="A481" t="s">
        <v>6927</v>
      </c>
      <c r="B481" t="s">
        <v>15</v>
      </c>
      <c r="C481" s="1">
        <v>45709</v>
      </c>
      <c r="D481" s="1">
        <v>47534</v>
      </c>
      <c r="E481" t="s">
        <v>11</v>
      </c>
      <c r="F481" t="s">
        <v>112</v>
      </c>
      <c r="G481" t="s">
        <v>215</v>
      </c>
    </row>
    <row r="482" spans="1:7" hidden="1" x14ac:dyDescent="0.35">
      <c r="A482" t="s">
        <v>3242</v>
      </c>
      <c r="B482" t="s">
        <v>15</v>
      </c>
      <c r="C482" s="1">
        <v>45708</v>
      </c>
      <c r="D482" s="1">
        <v>47533</v>
      </c>
      <c r="E482" t="s">
        <v>11</v>
      </c>
      <c r="F482" t="s">
        <v>1330</v>
      </c>
      <c r="G482" t="s">
        <v>340</v>
      </c>
    </row>
    <row r="483" spans="1:7" hidden="1" x14ac:dyDescent="0.35">
      <c r="A483" t="s">
        <v>5382</v>
      </c>
      <c r="B483" t="s">
        <v>15</v>
      </c>
      <c r="C483" s="1">
        <v>45708</v>
      </c>
      <c r="D483" s="1">
        <v>47533</v>
      </c>
      <c r="E483" t="s">
        <v>46</v>
      </c>
      <c r="F483" t="s">
        <v>5383</v>
      </c>
      <c r="G483" t="s">
        <v>46</v>
      </c>
    </row>
    <row r="484" spans="1:7" hidden="1" x14ac:dyDescent="0.35">
      <c r="A484" t="s">
        <v>2390</v>
      </c>
      <c r="B484" t="s">
        <v>7</v>
      </c>
      <c r="C484" s="1">
        <v>45708</v>
      </c>
      <c r="D484" s="1">
        <v>46802</v>
      </c>
      <c r="E484" t="s">
        <v>11</v>
      </c>
      <c r="F484" t="s">
        <v>2391</v>
      </c>
      <c r="G484" t="s">
        <v>41</v>
      </c>
    </row>
    <row r="485" spans="1:7" hidden="1" x14ac:dyDescent="0.35">
      <c r="A485" t="s">
        <v>2863</v>
      </c>
      <c r="B485" t="s">
        <v>15</v>
      </c>
      <c r="C485" s="1">
        <v>45708</v>
      </c>
      <c r="D485" s="1">
        <v>47533</v>
      </c>
      <c r="E485" t="s">
        <v>162</v>
      </c>
      <c r="F485" t="s">
        <v>2864</v>
      </c>
      <c r="G485" t="s">
        <v>162</v>
      </c>
    </row>
    <row r="486" spans="1:7" hidden="1" x14ac:dyDescent="0.35">
      <c r="A486" t="s">
        <v>6884</v>
      </c>
      <c r="B486" t="s">
        <v>15</v>
      </c>
      <c r="C486" s="1">
        <v>45708</v>
      </c>
      <c r="D486" s="1">
        <v>47533</v>
      </c>
      <c r="E486" t="s">
        <v>11</v>
      </c>
      <c r="F486" t="s">
        <v>106</v>
      </c>
      <c r="G486" t="s">
        <v>113</v>
      </c>
    </row>
    <row r="487" spans="1:7" hidden="1" x14ac:dyDescent="0.35">
      <c r="A487" t="s">
        <v>343</v>
      </c>
      <c r="B487" t="s">
        <v>15</v>
      </c>
      <c r="C487" s="1">
        <v>45708</v>
      </c>
      <c r="D487" s="1">
        <v>47533</v>
      </c>
      <c r="E487" t="s">
        <v>11</v>
      </c>
      <c r="F487" t="s">
        <v>344</v>
      </c>
      <c r="G487" t="s">
        <v>215</v>
      </c>
    </row>
    <row r="488" spans="1:7" hidden="1" x14ac:dyDescent="0.35">
      <c r="A488" t="s">
        <v>6139</v>
      </c>
      <c r="B488" t="s">
        <v>7</v>
      </c>
      <c r="C488" s="1">
        <v>45708</v>
      </c>
      <c r="D488" s="1">
        <v>46802</v>
      </c>
      <c r="E488" t="s">
        <v>11</v>
      </c>
      <c r="F488" t="s">
        <v>741</v>
      </c>
      <c r="G488" t="s">
        <v>67</v>
      </c>
    </row>
    <row r="489" spans="1:7" hidden="1" x14ac:dyDescent="0.35">
      <c r="A489" t="s">
        <v>1368</v>
      </c>
      <c r="B489" t="s">
        <v>15</v>
      </c>
      <c r="C489" s="1">
        <v>45708</v>
      </c>
      <c r="D489" s="1">
        <v>47533</v>
      </c>
      <c r="E489" t="s">
        <v>11</v>
      </c>
      <c r="G489" t="s">
        <v>113</v>
      </c>
    </row>
    <row r="490" spans="1:7" hidden="1" x14ac:dyDescent="0.35">
      <c r="A490" t="s">
        <v>7316</v>
      </c>
      <c r="B490" t="s">
        <v>15</v>
      </c>
      <c r="C490" s="1">
        <v>45708</v>
      </c>
      <c r="D490" s="1">
        <v>47533</v>
      </c>
      <c r="E490" t="s">
        <v>11</v>
      </c>
      <c r="G490" t="s">
        <v>113</v>
      </c>
    </row>
    <row r="491" spans="1:7" hidden="1" x14ac:dyDescent="0.35">
      <c r="A491" t="s">
        <v>2609</v>
      </c>
      <c r="B491" t="s">
        <v>7</v>
      </c>
      <c r="C491" s="1">
        <v>45707</v>
      </c>
      <c r="D491" s="1">
        <v>46801</v>
      </c>
      <c r="E491" t="s">
        <v>11</v>
      </c>
      <c r="F491" t="s">
        <v>386</v>
      </c>
      <c r="G491" t="s">
        <v>241</v>
      </c>
    </row>
    <row r="492" spans="1:7" hidden="1" x14ac:dyDescent="0.35">
      <c r="A492" t="s">
        <v>4161</v>
      </c>
      <c r="B492" t="s">
        <v>15</v>
      </c>
      <c r="C492" s="1">
        <v>45707</v>
      </c>
      <c r="D492" s="1">
        <v>47532</v>
      </c>
      <c r="E492" t="s">
        <v>11</v>
      </c>
      <c r="G492" t="s">
        <v>215</v>
      </c>
    </row>
    <row r="493" spans="1:7" hidden="1" x14ac:dyDescent="0.35">
      <c r="A493" t="s">
        <v>3823</v>
      </c>
      <c r="B493" t="s">
        <v>15</v>
      </c>
      <c r="C493" s="1">
        <v>45707</v>
      </c>
      <c r="D493" s="1">
        <v>47532</v>
      </c>
      <c r="E493" t="s">
        <v>162</v>
      </c>
      <c r="F493" t="s">
        <v>2632</v>
      </c>
      <c r="G493" t="s">
        <v>162</v>
      </c>
    </row>
    <row r="494" spans="1:7" hidden="1" x14ac:dyDescent="0.35">
      <c r="A494" t="s">
        <v>1722</v>
      </c>
      <c r="B494" t="s">
        <v>15</v>
      </c>
      <c r="C494" s="1">
        <v>45707</v>
      </c>
      <c r="D494" s="1">
        <v>47532</v>
      </c>
      <c r="E494" t="s">
        <v>11</v>
      </c>
      <c r="F494" t="s">
        <v>516</v>
      </c>
      <c r="G494" t="s">
        <v>148</v>
      </c>
    </row>
    <row r="495" spans="1:7" x14ac:dyDescent="0.35">
      <c r="A495" t="s">
        <v>5434</v>
      </c>
      <c r="B495" t="s">
        <v>15</v>
      </c>
      <c r="C495" s="1">
        <v>45707</v>
      </c>
      <c r="D495" s="1">
        <v>47532</v>
      </c>
      <c r="E495" t="s">
        <v>19</v>
      </c>
      <c r="G495" t="s">
        <v>21</v>
      </c>
    </row>
    <row r="496" spans="1:7" hidden="1" x14ac:dyDescent="0.35">
      <c r="A496" t="s">
        <v>794</v>
      </c>
      <c r="B496" t="s">
        <v>15</v>
      </c>
      <c r="C496" s="1">
        <v>45707</v>
      </c>
      <c r="D496" s="1">
        <v>47532</v>
      </c>
      <c r="E496" t="s">
        <v>11</v>
      </c>
      <c r="G496" t="s">
        <v>113</v>
      </c>
    </row>
    <row r="497" spans="1:7" hidden="1" x14ac:dyDescent="0.35">
      <c r="A497" t="s">
        <v>5254</v>
      </c>
      <c r="B497" t="s">
        <v>15</v>
      </c>
      <c r="C497" s="1">
        <v>45706</v>
      </c>
      <c r="D497" s="1">
        <v>47531</v>
      </c>
      <c r="E497" t="s">
        <v>11</v>
      </c>
      <c r="G497" t="s">
        <v>33</v>
      </c>
    </row>
    <row r="498" spans="1:7" hidden="1" x14ac:dyDescent="0.35">
      <c r="A498" t="s">
        <v>5399</v>
      </c>
      <c r="B498" t="s">
        <v>15</v>
      </c>
      <c r="C498" s="1">
        <v>45706</v>
      </c>
      <c r="D498" s="1">
        <v>47531</v>
      </c>
      <c r="E498" t="s">
        <v>368</v>
      </c>
      <c r="F498" t="s">
        <v>5400</v>
      </c>
      <c r="G498" t="s">
        <v>368</v>
      </c>
    </row>
    <row r="499" spans="1:7" hidden="1" x14ac:dyDescent="0.35">
      <c r="A499" t="s">
        <v>3388</v>
      </c>
      <c r="B499" t="s">
        <v>15</v>
      </c>
      <c r="C499" s="1">
        <v>45706</v>
      </c>
      <c r="D499" s="1">
        <v>47531</v>
      </c>
      <c r="E499" t="s">
        <v>11</v>
      </c>
      <c r="G499" t="s">
        <v>148</v>
      </c>
    </row>
    <row r="500" spans="1:7" hidden="1" x14ac:dyDescent="0.35">
      <c r="A500" t="s">
        <v>1637</v>
      </c>
      <c r="B500" t="s">
        <v>15</v>
      </c>
      <c r="C500" s="1">
        <v>45706</v>
      </c>
      <c r="D500" s="1">
        <v>47531</v>
      </c>
      <c r="E500" t="s">
        <v>48</v>
      </c>
      <c r="G500" t="s">
        <v>227</v>
      </c>
    </row>
    <row r="501" spans="1:7" hidden="1" x14ac:dyDescent="0.35">
      <c r="A501" t="s">
        <v>4967</v>
      </c>
      <c r="B501" t="s">
        <v>15</v>
      </c>
      <c r="C501" s="1">
        <v>45706</v>
      </c>
      <c r="D501" s="1">
        <v>47531</v>
      </c>
      <c r="E501" t="s">
        <v>11</v>
      </c>
      <c r="G501" t="s">
        <v>113</v>
      </c>
    </row>
    <row r="502" spans="1:7" hidden="1" x14ac:dyDescent="0.35">
      <c r="A502" t="s">
        <v>3784</v>
      </c>
      <c r="B502" t="s">
        <v>15</v>
      </c>
      <c r="C502" s="1">
        <v>45706</v>
      </c>
      <c r="D502" s="1">
        <v>47531</v>
      </c>
      <c r="E502" t="s">
        <v>11</v>
      </c>
      <c r="G502" t="s">
        <v>340</v>
      </c>
    </row>
    <row r="503" spans="1:7" hidden="1" x14ac:dyDescent="0.35">
      <c r="A503" t="s">
        <v>1964</v>
      </c>
      <c r="B503" t="s">
        <v>15</v>
      </c>
      <c r="C503" s="1">
        <v>45706</v>
      </c>
      <c r="D503" s="1">
        <v>47531</v>
      </c>
      <c r="E503" t="s">
        <v>11</v>
      </c>
      <c r="G503" t="s">
        <v>559</v>
      </c>
    </row>
    <row r="504" spans="1:7" hidden="1" x14ac:dyDescent="0.35">
      <c r="A504" t="s">
        <v>7300</v>
      </c>
      <c r="B504" t="s">
        <v>15</v>
      </c>
      <c r="C504" s="1">
        <v>45706</v>
      </c>
      <c r="D504" s="1">
        <v>47531</v>
      </c>
      <c r="E504" t="s">
        <v>11</v>
      </c>
      <c r="G504" t="s">
        <v>113</v>
      </c>
    </row>
    <row r="505" spans="1:7" hidden="1" x14ac:dyDescent="0.35">
      <c r="A505" t="s">
        <v>7195</v>
      </c>
      <c r="B505" t="s">
        <v>15</v>
      </c>
      <c r="C505" s="1">
        <v>45706</v>
      </c>
      <c r="D505" s="1">
        <v>47531</v>
      </c>
      <c r="E505" t="s">
        <v>11</v>
      </c>
      <c r="F505" t="s">
        <v>112</v>
      </c>
      <c r="G505" t="s">
        <v>113</v>
      </c>
    </row>
    <row r="506" spans="1:7" hidden="1" x14ac:dyDescent="0.35">
      <c r="A506" t="s">
        <v>466</v>
      </c>
      <c r="B506" t="s">
        <v>7</v>
      </c>
      <c r="C506" s="1">
        <v>45705</v>
      </c>
      <c r="D506" s="1">
        <v>46799</v>
      </c>
      <c r="E506" t="s">
        <v>59</v>
      </c>
      <c r="F506" t="s">
        <v>383</v>
      </c>
      <c r="G506" t="s">
        <v>59</v>
      </c>
    </row>
    <row r="507" spans="1:7" hidden="1" x14ac:dyDescent="0.35">
      <c r="A507" t="s">
        <v>3507</v>
      </c>
      <c r="B507" t="s">
        <v>15</v>
      </c>
      <c r="C507" s="1">
        <v>45705</v>
      </c>
      <c r="D507" s="1">
        <v>47530</v>
      </c>
      <c r="E507" t="s">
        <v>11</v>
      </c>
      <c r="F507" t="s">
        <v>3508</v>
      </c>
      <c r="G507" t="s">
        <v>113</v>
      </c>
    </row>
    <row r="508" spans="1:7" hidden="1" x14ac:dyDescent="0.35">
      <c r="A508" t="s">
        <v>1013</v>
      </c>
      <c r="B508" t="s">
        <v>35</v>
      </c>
      <c r="C508" s="1">
        <v>45705</v>
      </c>
      <c r="E508" t="s">
        <v>11</v>
      </c>
      <c r="F508" t="s">
        <v>1014</v>
      </c>
      <c r="G508" t="s">
        <v>13</v>
      </c>
    </row>
    <row r="509" spans="1:7" hidden="1" x14ac:dyDescent="0.35">
      <c r="A509" t="s">
        <v>961</v>
      </c>
      <c r="B509" t="s">
        <v>7</v>
      </c>
      <c r="C509" s="1">
        <v>45705</v>
      </c>
      <c r="D509" s="1">
        <v>46799</v>
      </c>
      <c r="E509" t="s">
        <v>11</v>
      </c>
      <c r="F509" t="s">
        <v>962</v>
      </c>
      <c r="G509" t="s">
        <v>532</v>
      </c>
    </row>
    <row r="510" spans="1:7" hidden="1" x14ac:dyDescent="0.35">
      <c r="A510" t="s">
        <v>680</v>
      </c>
      <c r="B510" t="s">
        <v>15</v>
      </c>
      <c r="C510" s="1">
        <v>45705</v>
      </c>
      <c r="D510" s="1">
        <v>46069</v>
      </c>
      <c r="G510" t="s">
        <v>16</v>
      </c>
    </row>
    <row r="511" spans="1:7" hidden="1" x14ac:dyDescent="0.35">
      <c r="A511" t="s">
        <v>1791</v>
      </c>
      <c r="B511" t="s">
        <v>7</v>
      </c>
      <c r="C511" s="1">
        <v>45705</v>
      </c>
      <c r="D511" s="1">
        <v>46799</v>
      </c>
      <c r="E511" t="s">
        <v>88</v>
      </c>
      <c r="F511" t="s">
        <v>1792</v>
      </c>
      <c r="G511" t="s">
        <v>90</v>
      </c>
    </row>
    <row r="512" spans="1:7" hidden="1" x14ac:dyDescent="0.35">
      <c r="A512" t="s">
        <v>125</v>
      </c>
      <c r="B512" t="s">
        <v>15</v>
      </c>
      <c r="C512" s="1">
        <v>45705</v>
      </c>
      <c r="D512" s="1">
        <v>47530</v>
      </c>
      <c r="E512" t="s">
        <v>120</v>
      </c>
      <c r="F512" t="s">
        <v>126</v>
      </c>
      <c r="G512" t="s">
        <v>122</v>
      </c>
    </row>
    <row r="513" spans="1:7" hidden="1" x14ac:dyDescent="0.35">
      <c r="A513" t="s">
        <v>2572</v>
      </c>
      <c r="B513" t="s">
        <v>15</v>
      </c>
      <c r="C513" s="1">
        <v>45705</v>
      </c>
      <c r="D513" s="1">
        <v>47530</v>
      </c>
      <c r="E513" t="s">
        <v>11</v>
      </c>
      <c r="G513" t="s">
        <v>107</v>
      </c>
    </row>
    <row r="514" spans="1:7" hidden="1" x14ac:dyDescent="0.35">
      <c r="A514" t="s">
        <v>114</v>
      </c>
      <c r="B514" t="s">
        <v>15</v>
      </c>
      <c r="C514" s="1">
        <v>45704</v>
      </c>
      <c r="D514" s="1">
        <v>47529</v>
      </c>
      <c r="E514" t="s">
        <v>16</v>
      </c>
      <c r="F514" t="s">
        <v>115</v>
      </c>
      <c r="G514" t="s">
        <v>16</v>
      </c>
    </row>
    <row r="515" spans="1:7" hidden="1" x14ac:dyDescent="0.35">
      <c r="A515" t="s">
        <v>5297</v>
      </c>
      <c r="B515" t="s">
        <v>15</v>
      </c>
      <c r="C515" s="1">
        <v>45704</v>
      </c>
      <c r="D515" s="1">
        <v>47529</v>
      </c>
      <c r="E515" t="s">
        <v>11</v>
      </c>
      <c r="G515" t="s">
        <v>27</v>
      </c>
    </row>
    <row r="516" spans="1:7" hidden="1" x14ac:dyDescent="0.35">
      <c r="A516" t="s">
        <v>4102</v>
      </c>
      <c r="B516" t="s">
        <v>7</v>
      </c>
      <c r="C516" s="1">
        <v>45704</v>
      </c>
      <c r="D516" s="1">
        <v>46798</v>
      </c>
      <c r="E516" t="s">
        <v>120</v>
      </c>
      <c r="F516" t="s">
        <v>183</v>
      </c>
      <c r="G516" t="s">
        <v>122</v>
      </c>
    </row>
    <row r="517" spans="1:7" hidden="1" x14ac:dyDescent="0.35">
      <c r="A517" t="s">
        <v>1241</v>
      </c>
      <c r="B517" t="s">
        <v>7</v>
      </c>
      <c r="C517" s="1">
        <v>45704</v>
      </c>
      <c r="D517" s="1">
        <v>46798</v>
      </c>
      <c r="E517" t="s">
        <v>48</v>
      </c>
      <c r="G517" t="s">
        <v>50</v>
      </c>
    </row>
    <row r="518" spans="1:7" hidden="1" x14ac:dyDescent="0.35">
      <c r="A518" t="s">
        <v>4486</v>
      </c>
      <c r="B518" t="s">
        <v>15</v>
      </c>
      <c r="C518" s="1">
        <v>45704</v>
      </c>
      <c r="D518" s="1">
        <v>47529</v>
      </c>
      <c r="E518" t="s">
        <v>11</v>
      </c>
      <c r="G518" t="s">
        <v>446</v>
      </c>
    </row>
    <row r="519" spans="1:7" hidden="1" x14ac:dyDescent="0.35">
      <c r="A519" t="s">
        <v>5878</v>
      </c>
      <c r="B519" t="s">
        <v>15</v>
      </c>
      <c r="C519" s="1">
        <v>45704</v>
      </c>
      <c r="D519" s="1">
        <v>47529</v>
      </c>
      <c r="E519" t="s">
        <v>11</v>
      </c>
      <c r="G519" t="s">
        <v>73</v>
      </c>
    </row>
    <row r="520" spans="1:7" hidden="1" x14ac:dyDescent="0.35">
      <c r="A520" t="s">
        <v>2789</v>
      </c>
      <c r="B520" t="s">
        <v>15</v>
      </c>
      <c r="C520" s="1">
        <v>45704</v>
      </c>
      <c r="D520" s="1">
        <v>47529</v>
      </c>
      <c r="E520" t="s">
        <v>16</v>
      </c>
      <c r="G520" t="s">
        <v>16</v>
      </c>
    </row>
    <row r="521" spans="1:7" hidden="1" x14ac:dyDescent="0.35">
      <c r="A521" t="s">
        <v>3524</v>
      </c>
      <c r="B521" t="s">
        <v>15</v>
      </c>
      <c r="C521" s="1">
        <v>45703</v>
      </c>
      <c r="D521" s="1">
        <v>47528</v>
      </c>
      <c r="E521" t="s">
        <v>11</v>
      </c>
      <c r="F521" t="s">
        <v>3525</v>
      </c>
      <c r="G521" t="s">
        <v>787</v>
      </c>
    </row>
    <row r="522" spans="1:7" hidden="1" x14ac:dyDescent="0.35">
      <c r="A522" t="s">
        <v>6857</v>
      </c>
      <c r="B522" t="s">
        <v>15</v>
      </c>
      <c r="C522" s="1">
        <v>45703</v>
      </c>
      <c r="D522" s="1">
        <v>47528</v>
      </c>
      <c r="E522" t="s">
        <v>11</v>
      </c>
      <c r="F522" t="s">
        <v>1056</v>
      </c>
      <c r="G522" t="s">
        <v>41</v>
      </c>
    </row>
    <row r="523" spans="1:7" hidden="1" x14ac:dyDescent="0.35">
      <c r="A523" t="s">
        <v>3882</v>
      </c>
      <c r="B523" t="s">
        <v>15</v>
      </c>
      <c r="C523" s="1">
        <v>45703</v>
      </c>
      <c r="D523" s="1">
        <v>47528</v>
      </c>
      <c r="E523" t="s">
        <v>11</v>
      </c>
      <c r="G523" t="s">
        <v>41</v>
      </c>
    </row>
    <row r="524" spans="1:7" hidden="1" x14ac:dyDescent="0.35">
      <c r="A524" t="s">
        <v>5639</v>
      </c>
      <c r="B524" t="s">
        <v>15</v>
      </c>
      <c r="C524" s="1">
        <v>45702</v>
      </c>
      <c r="D524" s="1">
        <v>47527</v>
      </c>
      <c r="E524" t="s">
        <v>11</v>
      </c>
      <c r="G524" t="s">
        <v>27</v>
      </c>
    </row>
    <row r="525" spans="1:7" hidden="1" x14ac:dyDescent="0.35">
      <c r="A525" t="s">
        <v>1998</v>
      </c>
      <c r="B525" t="s">
        <v>7</v>
      </c>
      <c r="C525" s="1">
        <v>45702</v>
      </c>
      <c r="D525" s="1">
        <v>46796</v>
      </c>
      <c r="E525" t="s">
        <v>151</v>
      </c>
      <c r="F525" t="s">
        <v>1999</v>
      </c>
      <c r="G525" t="s">
        <v>151</v>
      </c>
    </row>
    <row r="526" spans="1:7" hidden="1" x14ac:dyDescent="0.35">
      <c r="A526" t="s">
        <v>4659</v>
      </c>
      <c r="B526" t="s">
        <v>7</v>
      </c>
      <c r="C526" s="1">
        <v>45702</v>
      </c>
      <c r="D526" s="1">
        <v>46796</v>
      </c>
      <c r="E526" t="s">
        <v>19</v>
      </c>
      <c r="G526" t="s">
        <v>16</v>
      </c>
    </row>
    <row r="527" spans="1:7" hidden="1" x14ac:dyDescent="0.35">
      <c r="A527" t="s">
        <v>6376</v>
      </c>
      <c r="B527" t="s">
        <v>15</v>
      </c>
      <c r="C527" s="1">
        <v>45702</v>
      </c>
      <c r="D527" s="1">
        <v>47527</v>
      </c>
      <c r="E527" t="s">
        <v>11</v>
      </c>
      <c r="G527" t="s">
        <v>215</v>
      </c>
    </row>
    <row r="528" spans="1:7" hidden="1" x14ac:dyDescent="0.35">
      <c r="A528" t="s">
        <v>2578</v>
      </c>
      <c r="B528" t="s">
        <v>35</v>
      </c>
      <c r="C528" s="1">
        <v>45701</v>
      </c>
      <c r="E528" t="s">
        <v>11</v>
      </c>
      <c r="F528" t="s">
        <v>1571</v>
      </c>
      <c r="G528" t="s">
        <v>13</v>
      </c>
    </row>
    <row r="529" spans="1:7" hidden="1" x14ac:dyDescent="0.35">
      <c r="A529" t="s">
        <v>6488</v>
      </c>
      <c r="B529" t="s">
        <v>7</v>
      </c>
      <c r="C529" s="1">
        <v>45701</v>
      </c>
      <c r="D529" s="1">
        <v>46795</v>
      </c>
      <c r="E529" t="s">
        <v>198</v>
      </c>
      <c r="F529" t="s">
        <v>1498</v>
      </c>
      <c r="G529" t="s">
        <v>200</v>
      </c>
    </row>
    <row r="530" spans="1:7" hidden="1" x14ac:dyDescent="0.35">
      <c r="A530" t="s">
        <v>3285</v>
      </c>
      <c r="B530" t="s">
        <v>15</v>
      </c>
      <c r="C530" s="1">
        <v>45701</v>
      </c>
      <c r="D530" s="1">
        <v>47526</v>
      </c>
      <c r="E530" t="s">
        <v>11</v>
      </c>
      <c r="F530" t="s">
        <v>1686</v>
      </c>
      <c r="G530" t="s">
        <v>73</v>
      </c>
    </row>
    <row r="531" spans="1:7" hidden="1" x14ac:dyDescent="0.35">
      <c r="A531" t="s">
        <v>5385</v>
      </c>
      <c r="B531" t="s">
        <v>7</v>
      </c>
      <c r="C531" s="1">
        <v>45701</v>
      </c>
      <c r="D531" s="1">
        <v>46795</v>
      </c>
      <c r="E531" t="s">
        <v>43</v>
      </c>
      <c r="F531" t="s">
        <v>1664</v>
      </c>
      <c r="G531" t="s">
        <v>43</v>
      </c>
    </row>
    <row r="532" spans="1:7" hidden="1" x14ac:dyDescent="0.35">
      <c r="A532" t="s">
        <v>1951</v>
      </c>
      <c r="B532" t="s">
        <v>7</v>
      </c>
      <c r="C532" s="1">
        <v>45701</v>
      </c>
      <c r="D532" s="1">
        <v>46795</v>
      </c>
      <c r="E532" t="s">
        <v>46</v>
      </c>
      <c r="F532" t="s">
        <v>194</v>
      </c>
      <c r="G532" t="s">
        <v>46</v>
      </c>
    </row>
    <row r="533" spans="1:7" hidden="1" x14ac:dyDescent="0.35">
      <c r="A533" t="s">
        <v>5482</v>
      </c>
      <c r="B533" t="s">
        <v>15</v>
      </c>
      <c r="C533" s="1">
        <v>45700</v>
      </c>
      <c r="D533" s="1">
        <v>47525</v>
      </c>
      <c r="E533" t="s">
        <v>11</v>
      </c>
      <c r="G533" t="s">
        <v>113</v>
      </c>
    </row>
    <row r="534" spans="1:7" hidden="1" x14ac:dyDescent="0.35">
      <c r="A534" t="s">
        <v>6145</v>
      </c>
      <c r="B534" t="s">
        <v>15</v>
      </c>
      <c r="C534" s="1">
        <v>45700</v>
      </c>
      <c r="D534" s="1">
        <v>47525</v>
      </c>
      <c r="E534" t="s">
        <v>11</v>
      </c>
      <c r="F534" t="s">
        <v>6146</v>
      </c>
      <c r="G534" t="s">
        <v>41</v>
      </c>
    </row>
    <row r="535" spans="1:7" hidden="1" x14ac:dyDescent="0.35">
      <c r="A535" t="s">
        <v>6440</v>
      </c>
      <c r="B535" t="s">
        <v>15</v>
      </c>
      <c r="C535" s="1">
        <v>45700</v>
      </c>
      <c r="D535" s="1">
        <v>47525</v>
      </c>
      <c r="E535" t="s">
        <v>11</v>
      </c>
      <c r="G535" t="s">
        <v>211</v>
      </c>
    </row>
    <row r="536" spans="1:7" hidden="1" x14ac:dyDescent="0.35">
      <c r="A536" t="s">
        <v>1561</v>
      </c>
      <c r="B536" t="s">
        <v>15</v>
      </c>
      <c r="C536" s="1">
        <v>45700</v>
      </c>
      <c r="D536" s="1">
        <v>47525</v>
      </c>
      <c r="E536" t="s">
        <v>11</v>
      </c>
      <c r="G536" t="s">
        <v>241</v>
      </c>
    </row>
    <row r="537" spans="1:7" hidden="1" x14ac:dyDescent="0.35">
      <c r="A537" t="s">
        <v>5536</v>
      </c>
      <c r="B537" t="s">
        <v>15</v>
      </c>
      <c r="C537" s="1">
        <v>45699</v>
      </c>
      <c r="D537" s="1">
        <v>47524</v>
      </c>
      <c r="E537" t="s">
        <v>16</v>
      </c>
      <c r="F537" t="s">
        <v>202</v>
      </c>
      <c r="G537" t="s">
        <v>16</v>
      </c>
    </row>
    <row r="538" spans="1:7" hidden="1" x14ac:dyDescent="0.35">
      <c r="A538" t="s">
        <v>3004</v>
      </c>
      <c r="B538" t="s">
        <v>7</v>
      </c>
      <c r="C538" s="1">
        <v>45699</v>
      </c>
      <c r="D538" s="1">
        <v>46793</v>
      </c>
      <c r="E538" t="s">
        <v>11</v>
      </c>
      <c r="F538" t="s">
        <v>660</v>
      </c>
      <c r="G538" t="s">
        <v>187</v>
      </c>
    </row>
    <row r="539" spans="1:7" hidden="1" x14ac:dyDescent="0.35">
      <c r="A539" t="s">
        <v>3273</v>
      </c>
      <c r="B539" t="s">
        <v>15</v>
      </c>
      <c r="C539" s="1">
        <v>45699</v>
      </c>
      <c r="D539" s="1">
        <v>47524</v>
      </c>
      <c r="E539" t="s">
        <v>11</v>
      </c>
      <c r="F539" t="s">
        <v>3274</v>
      </c>
      <c r="G539" t="s">
        <v>190</v>
      </c>
    </row>
    <row r="540" spans="1:7" hidden="1" x14ac:dyDescent="0.35">
      <c r="A540" t="s">
        <v>318</v>
      </c>
      <c r="B540" t="s">
        <v>15</v>
      </c>
      <c r="C540" s="1">
        <v>45699</v>
      </c>
      <c r="D540" s="1">
        <v>47524</v>
      </c>
      <c r="E540" t="s">
        <v>11</v>
      </c>
      <c r="G540" t="s">
        <v>41</v>
      </c>
    </row>
    <row r="541" spans="1:7" hidden="1" x14ac:dyDescent="0.35">
      <c r="A541" t="s">
        <v>2618</v>
      </c>
      <c r="B541" t="s">
        <v>15</v>
      </c>
      <c r="C541" s="1">
        <v>45699</v>
      </c>
      <c r="D541" s="1">
        <v>47524</v>
      </c>
      <c r="E541" t="s">
        <v>11</v>
      </c>
      <c r="F541" t="s">
        <v>456</v>
      </c>
      <c r="G541" t="s">
        <v>107</v>
      </c>
    </row>
    <row r="542" spans="1:7" hidden="1" x14ac:dyDescent="0.35">
      <c r="A542" t="s">
        <v>6923</v>
      </c>
      <c r="B542" t="s">
        <v>7</v>
      </c>
      <c r="C542" s="1">
        <v>45699</v>
      </c>
      <c r="D542" s="1">
        <v>46793</v>
      </c>
      <c r="E542" t="s">
        <v>48</v>
      </c>
      <c r="F542" t="s">
        <v>6924</v>
      </c>
      <c r="G542" t="s">
        <v>50</v>
      </c>
    </row>
    <row r="543" spans="1:7" hidden="1" x14ac:dyDescent="0.35">
      <c r="A543" t="s">
        <v>7247</v>
      </c>
      <c r="B543" t="s">
        <v>15</v>
      </c>
      <c r="C543" s="1">
        <v>45699</v>
      </c>
      <c r="D543" s="1">
        <v>47524</v>
      </c>
      <c r="E543" t="s">
        <v>11</v>
      </c>
      <c r="F543" t="s">
        <v>112</v>
      </c>
      <c r="G543" t="s">
        <v>215</v>
      </c>
    </row>
    <row r="544" spans="1:7" hidden="1" x14ac:dyDescent="0.35">
      <c r="A544" t="s">
        <v>7009</v>
      </c>
      <c r="B544" t="s">
        <v>15</v>
      </c>
      <c r="C544" s="1">
        <v>45699</v>
      </c>
      <c r="D544" s="1">
        <v>47524</v>
      </c>
      <c r="E544" t="s">
        <v>11</v>
      </c>
      <c r="F544" t="s">
        <v>942</v>
      </c>
      <c r="G544" t="s">
        <v>107</v>
      </c>
    </row>
    <row r="545" spans="1:7" hidden="1" x14ac:dyDescent="0.35">
      <c r="A545" t="s">
        <v>6701</v>
      </c>
      <c r="B545" t="s">
        <v>15</v>
      </c>
      <c r="C545" s="1">
        <v>45699</v>
      </c>
      <c r="D545" s="1">
        <v>47524</v>
      </c>
      <c r="E545" t="s">
        <v>11</v>
      </c>
      <c r="F545" t="s">
        <v>501</v>
      </c>
      <c r="G545" t="s">
        <v>134</v>
      </c>
    </row>
    <row r="546" spans="1:7" hidden="1" x14ac:dyDescent="0.35">
      <c r="A546" t="s">
        <v>2633</v>
      </c>
      <c r="B546" t="s">
        <v>7</v>
      </c>
      <c r="C546" s="1">
        <v>45699</v>
      </c>
      <c r="D546" s="1">
        <v>46793</v>
      </c>
      <c r="E546" t="s">
        <v>11</v>
      </c>
      <c r="F546" t="s">
        <v>2634</v>
      </c>
      <c r="G546" t="s">
        <v>134</v>
      </c>
    </row>
    <row r="547" spans="1:7" hidden="1" x14ac:dyDescent="0.35">
      <c r="A547" t="s">
        <v>4095</v>
      </c>
      <c r="B547" t="s">
        <v>15</v>
      </c>
      <c r="C547" s="1">
        <v>45698</v>
      </c>
      <c r="D547" s="1">
        <v>47523</v>
      </c>
      <c r="E547" t="s">
        <v>11</v>
      </c>
      <c r="G547" t="s">
        <v>113</v>
      </c>
    </row>
    <row r="548" spans="1:7" hidden="1" x14ac:dyDescent="0.35">
      <c r="A548" t="s">
        <v>806</v>
      </c>
      <c r="B548" t="s">
        <v>15</v>
      </c>
      <c r="C548" s="1">
        <v>45698</v>
      </c>
      <c r="D548" s="1">
        <v>47523</v>
      </c>
      <c r="E548" t="s">
        <v>120</v>
      </c>
      <c r="F548" t="s">
        <v>807</v>
      </c>
      <c r="G548" t="s">
        <v>122</v>
      </c>
    </row>
    <row r="549" spans="1:7" hidden="1" x14ac:dyDescent="0.35">
      <c r="A549" t="s">
        <v>4019</v>
      </c>
      <c r="B549" t="s">
        <v>7</v>
      </c>
      <c r="C549" s="1">
        <v>45698</v>
      </c>
      <c r="D549" s="1">
        <v>46792</v>
      </c>
      <c r="E549" t="s">
        <v>11</v>
      </c>
      <c r="G549" t="s">
        <v>472</v>
      </c>
    </row>
    <row r="550" spans="1:7" x14ac:dyDescent="0.35">
      <c r="A550" t="s">
        <v>2800</v>
      </c>
      <c r="B550" t="s">
        <v>15</v>
      </c>
      <c r="C550" s="1">
        <v>45698</v>
      </c>
      <c r="D550" s="1">
        <v>47523</v>
      </c>
      <c r="E550" t="s">
        <v>19</v>
      </c>
      <c r="G550" t="s">
        <v>21</v>
      </c>
    </row>
    <row r="551" spans="1:7" hidden="1" x14ac:dyDescent="0.35">
      <c r="A551" t="s">
        <v>717</v>
      </c>
      <c r="B551" t="s">
        <v>15</v>
      </c>
      <c r="C551" s="1">
        <v>45698</v>
      </c>
      <c r="D551" s="1">
        <v>47523</v>
      </c>
      <c r="E551" t="s">
        <v>11</v>
      </c>
      <c r="F551" t="s">
        <v>718</v>
      </c>
      <c r="G551" t="s">
        <v>215</v>
      </c>
    </row>
    <row r="552" spans="1:7" hidden="1" x14ac:dyDescent="0.35">
      <c r="A552" t="s">
        <v>4726</v>
      </c>
      <c r="B552" t="s">
        <v>15</v>
      </c>
      <c r="C552" s="1">
        <v>45698</v>
      </c>
      <c r="D552" s="1">
        <v>47523</v>
      </c>
      <c r="E552" t="s">
        <v>11</v>
      </c>
      <c r="F552" t="s">
        <v>32</v>
      </c>
      <c r="G552" t="s">
        <v>67</v>
      </c>
    </row>
    <row r="553" spans="1:7" hidden="1" x14ac:dyDescent="0.35">
      <c r="A553" t="s">
        <v>5883</v>
      </c>
      <c r="B553" t="s">
        <v>15</v>
      </c>
      <c r="C553" s="1">
        <v>45698</v>
      </c>
      <c r="D553" s="1">
        <v>47523</v>
      </c>
      <c r="E553" t="s">
        <v>11</v>
      </c>
      <c r="G553" t="s">
        <v>107</v>
      </c>
    </row>
    <row r="554" spans="1:7" hidden="1" x14ac:dyDescent="0.35">
      <c r="A554" t="s">
        <v>4957</v>
      </c>
      <c r="B554" t="s">
        <v>15</v>
      </c>
      <c r="C554" s="1">
        <v>45698</v>
      </c>
      <c r="D554" s="1">
        <v>47523</v>
      </c>
      <c r="E554" t="s">
        <v>11</v>
      </c>
      <c r="G554" t="s">
        <v>241</v>
      </c>
    </row>
    <row r="555" spans="1:7" hidden="1" x14ac:dyDescent="0.35">
      <c r="A555" t="s">
        <v>6988</v>
      </c>
      <c r="B555" t="s">
        <v>15</v>
      </c>
      <c r="C555" s="1">
        <v>45698</v>
      </c>
      <c r="D555" s="1">
        <v>47523</v>
      </c>
      <c r="E555" t="s">
        <v>11</v>
      </c>
      <c r="G555" t="s">
        <v>113</v>
      </c>
    </row>
    <row r="556" spans="1:7" hidden="1" x14ac:dyDescent="0.35">
      <c r="A556" t="s">
        <v>4521</v>
      </c>
      <c r="B556" t="s">
        <v>15</v>
      </c>
      <c r="C556" s="1">
        <v>45697</v>
      </c>
      <c r="D556" s="1">
        <v>47522</v>
      </c>
      <c r="E556" t="s">
        <v>11</v>
      </c>
      <c r="F556" t="s">
        <v>299</v>
      </c>
      <c r="G556" t="s">
        <v>33</v>
      </c>
    </row>
    <row r="557" spans="1:7" hidden="1" x14ac:dyDescent="0.35">
      <c r="A557" t="s">
        <v>1864</v>
      </c>
      <c r="B557" t="s">
        <v>15</v>
      </c>
      <c r="C557" s="1">
        <v>45697</v>
      </c>
      <c r="D557" s="1">
        <v>47522</v>
      </c>
      <c r="E557" t="s">
        <v>11</v>
      </c>
      <c r="G557" t="s">
        <v>211</v>
      </c>
    </row>
    <row r="558" spans="1:7" hidden="1" x14ac:dyDescent="0.35">
      <c r="A558" t="s">
        <v>6742</v>
      </c>
      <c r="B558" t="s">
        <v>15</v>
      </c>
      <c r="C558" s="1">
        <v>45697</v>
      </c>
      <c r="D558" s="1">
        <v>47522</v>
      </c>
      <c r="E558" t="s">
        <v>11</v>
      </c>
      <c r="F558" t="s">
        <v>94</v>
      </c>
      <c r="G558" t="s">
        <v>95</v>
      </c>
    </row>
    <row r="559" spans="1:7" hidden="1" x14ac:dyDescent="0.35">
      <c r="A559" t="s">
        <v>3133</v>
      </c>
      <c r="B559" t="s">
        <v>7</v>
      </c>
      <c r="C559" s="1">
        <v>45697</v>
      </c>
      <c r="D559" s="1">
        <v>46791</v>
      </c>
      <c r="E559" t="s">
        <v>88</v>
      </c>
      <c r="G559" t="s">
        <v>90</v>
      </c>
    </row>
    <row r="560" spans="1:7" hidden="1" x14ac:dyDescent="0.35">
      <c r="A560" t="s">
        <v>3218</v>
      </c>
      <c r="B560" t="s">
        <v>15</v>
      </c>
      <c r="C560" s="1">
        <v>45695</v>
      </c>
      <c r="D560" s="1">
        <v>47520</v>
      </c>
      <c r="E560" t="s">
        <v>16</v>
      </c>
      <c r="G560" t="s">
        <v>16</v>
      </c>
    </row>
    <row r="561" spans="1:7" hidden="1" x14ac:dyDescent="0.35">
      <c r="A561" t="s">
        <v>5263</v>
      </c>
      <c r="B561" t="s">
        <v>15</v>
      </c>
      <c r="C561" s="1">
        <v>45695</v>
      </c>
      <c r="D561" s="1">
        <v>47520</v>
      </c>
      <c r="E561" t="s">
        <v>48</v>
      </c>
      <c r="F561" t="s">
        <v>733</v>
      </c>
      <c r="G561" t="s">
        <v>50</v>
      </c>
    </row>
    <row r="562" spans="1:7" hidden="1" x14ac:dyDescent="0.35">
      <c r="A562" t="s">
        <v>3028</v>
      </c>
      <c r="B562" t="s">
        <v>15</v>
      </c>
      <c r="C562" s="1">
        <v>45695</v>
      </c>
      <c r="D562" s="1">
        <v>47520</v>
      </c>
      <c r="E562" t="s">
        <v>11</v>
      </c>
      <c r="G562" t="s">
        <v>215</v>
      </c>
    </row>
    <row r="563" spans="1:7" hidden="1" x14ac:dyDescent="0.35">
      <c r="A563" t="s">
        <v>1706</v>
      </c>
      <c r="B563" t="s">
        <v>15</v>
      </c>
      <c r="C563" s="1">
        <v>45695</v>
      </c>
      <c r="D563" s="1">
        <v>47520</v>
      </c>
      <c r="E563" t="s">
        <v>11</v>
      </c>
      <c r="G563" t="s">
        <v>41</v>
      </c>
    </row>
    <row r="564" spans="1:7" hidden="1" x14ac:dyDescent="0.35">
      <c r="A564" t="s">
        <v>1429</v>
      </c>
      <c r="B564" t="s">
        <v>15</v>
      </c>
      <c r="C564" s="1">
        <v>45695</v>
      </c>
      <c r="D564" s="1">
        <v>47520</v>
      </c>
      <c r="E564" t="s">
        <v>11</v>
      </c>
      <c r="G564" t="s">
        <v>113</v>
      </c>
    </row>
    <row r="565" spans="1:7" hidden="1" x14ac:dyDescent="0.35">
      <c r="A565" t="s">
        <v>4616</v>
      </c>
      <c r="B565" t="s">
        <v>35</v>
      </c>
      <c r="C565" s="1">
        <v>45695</v>
      </c>
      <c r="E565" t="s">
        <v>11</v>
      </c>
      <c r="F565" t="s">
        <v>4617</v>
      </c>
      <c r="G565" t="s">
        <v>64</v>
      </c>
    </row>
    <row r="566" spans="1:7" hidden="1" x14ac:dyDescent="0.35">
      <c r="A566" t="s">
        <v>732</v>
      </c>
      <c r="B566" t="s">
        <v>15</v>
      </c>
      <c r="C566" s="1">
        <v>45695</v>
      </c>
      <c r="D566" s="1">
        <v>47520</v>
      </c>
      <c r="E566" t="s">
        <v>48</v>
      </c>
      <c r="F566" t="s">
        <v>733</v>
      </c>
      <c r="G566" t="s">
        <v>50</v>
      </c>
    </row>
    <row r="567" spans="1:7" hidden="1" x14ac:dyDescent="0.35">
      <c r="A567" t="s">
        <v>2398</v>
      </c>
      <c r="B567" t="s">
        <v>7</v>
      </c>
      <c r="C567" s="1">
        <v>45695</v>
      </c>
      <c r="D567" s="1">
        <v>46789</v>
      </c>
      <c r="E567" t="s">
        <v>16</v>
      </c>
      <c r="F567" t="s">
        <v>2399</v>
      </c>
      <c r="G567" t="s">
        <v>16</v>
      </c>
    </row>
    <row r="568" spans="1:7" hidden="1" x14ac:dyDescent="0.35">
      <c r="A568" t="s">
        <v>4941</v>
      </c>
      <c r="B568" t="s">
        <v>7</v>
      </c>
      <c r="C568" s="1">
        <v>45695</v>
      </c>
      <c r="D568" s="1">
        <v>46789</v>
      </c>
      <c r="E568" t="s">
        <v>11</v>
      </c>
      <c r="G568" t="s">
        <v>211</v>
      </c>
    </row>
    <row r="569" spans="1:7" hidden="1" x14ac:dyDescent="0.35">
      <c r="A569" t="s">
        <v>3519</v>
      </c>
      <c r="B569" t="s">
        <v>7</v>
      </c>
      <c r="C569" s="1">
        <v>45694</v>
      </c>
      <c r="D569" s="1">
        <v>46788</v>
      </c>
      <c r="E569" t="s">
        <v>59</v>
      </c>
      <c r="G569" t="s">
        <v>59</v>
      </c>
    </row>
    <row r="570" spans="1:7" hidden="1" x14ac:dyDescent="0.35">
      <c r="A570" t="s">
        <v>3930</v>
      </c>
      <c r="B570" t="s">
        <v>15</v>
      </c>
      <c r="C570" s="1">
        <v>45694</v>
      </c>
      <c r="D570" s="1">
        <v>47519</v>
      </c>
      <c r="E570" t="s">
        <v>11</v>
      </c>
      <c r="F570" t="s">
        <v>143</v>
      </c>
      <c r="G570" t="s">
        <v>30</v>
      </c>
    </row>
    <row r="571" spans="1:7" hidden="1" x14ac:dyDescent="0.35">
      <c r="A571" t="s">
        <v>6144</v>
      </c>
      <c r="B571" t="s">
        <v>15</v>
      </c>
      <c r="C571" s="1">
        <v>45694</v>
      </c>
      <c r="D571" s="1">
        <v>47519</v>
      </c>
      <c r="E571" t="s">
        <v>11</v>
      </c>
      <c r="F571" t="s">
        <v>1571</v>
      </c>
      <c r="G571" t="s">
        <v>73</v>
      </c>
    </row>
    <row r="572" spans="1:7" hidden="1" x14ac:dyDescent="0.35">
      <c r="A572" t="s">
        <v>4430</v>
      </c>
      <c r="B572" t="s">
        <v>15</v>
      </c>
      <c r="C572" s="1">
        <v>45693</v>
      </c>
      <c r="D572" s="1">
        <v>47518</v>
      </c>
      <c r="E572" t="s">
        <v>11</v>
      </c>
      <c r="F572" t="s">
        <v>2307</v>
      </c>
      <c r="G572" t="s">
        <v>211</v>
      </c>
    </row>
    <row r="573" spans="1:7" hidden="1" x14ac:dyDescent="0.35">
      <c r="A573" t="s">
        <v>6210</v>
      </c>
      <c r="B573" t="s">
        <v>7</v>
      </c>
      <c r="C573" s="1">
        <v>45693</v>
      </c>
      <c r="D573" s="1">
        <v>46787</v>
      </c>
      <c r="E573" t="s">
        <v>11</v>
      </c>
      <c r="F573" t="s">
        <v>386</v>
      </c>
      <c r="G573" t="s">
        <v>67</v>
      </c>
    </row>
    <row r="574" spans="1:7" hidden="1" x14ac:dyDescent="0.35">
      <c r="A574" t="s">
        <v>7181</v>
      </c>
      <c r="B574" t="s">
        <v>15</v>
      </c>
      <c r="C574" s="1">
        <v>45693</v>
      </c>
      <c r="D574" s="1">
        <v>47518</v>
      </c>
      <c r="E574" t="s">
        <v>11</v>
      </c>
      <c r="G574" t="s">
        <v>113</v>
      </c>
    </row>
    <row r="575" spans="1:7" hidden="1" x14ac:dyDescent="0.35">
      <c r="A575" t="s">
        <v>6621</v>
      </c>
      <c r="B575" t="s">
        <v>35</v>
      </c>
      <c r="C575" s="1">
        <v>45693</v>
      </c>
      <c r="D575" s="1"/>
      <c r="E575" t="s">
        <v>11</v>
      </c>
      <c r="G575" t="s">
        <v>13</v>
      </c>
    </row>
    <row r="576" spans="1:7" hidden="1" x14ac:dyDescent="0.35">
      <c r="A576" t="s">
        <v>7108</v>
      </c>
      <c r="B576" t="s">
        <v>15</v>
      </c>
      <c r="C576" s="1">
        <v>45692</v>
      </c>
      <c r="D576" s="1">
        <v>47517</v>
      </c>
      <c r="E576" t="s">
        <v>11</v>
      </c>
      <c r="F576" t="s">
        <v>506</v>
      </c>
      <c r="G576" t="s">
        <v>24</v>
      </c>
    </row>
    <row r="577" spans="1:7" hidden="1" x14ac:dyDescent="0.35">
      <c r="A577" t="s">
        <v>6618</v>
      </c>
      <c r="B577" t="s">
        <v>15</v>
      </c>
      <c r="C577" s="1">
        <v>45692</v>
      </c>
      <c r="D577" s="1">
        <v>47517</v>
      </c>
      <c r="E577" t="s">
        <v>11</v>
      </c>
      <c r="F577" t="s">
        <v>636</v>
      </c>
      <c r="G577" t="s">
        <v>67</v>
      </c>
    </row>
    <row r="578" spans="1:7" hidden="1" x14ac:dyDescent="0.35">
      <c r="A578" t="s">
        <v>1524</v>
      </c>
      <c r="B578" t="s">
        <v>15</v>
      </c>
      <c r="C578" s="1">
        <v>45692</v>
      </c>
      <c r="D578" s="1">
        <v>47517</v>
      </c>
      <c r="E578" t="s">
        <v>11</v>
      </c>
      <c r="F578" t="s">
        <v>71</v>
      </c>
      <c r="G578" t="s">
        <v>13</v>
      </c>
    </row>
    <row r="579" spans="1:7" hidden="1" x14ac:dyDescent="0.35">
      <c r="A579" t="s">
        <v>5391</v>
      </c>
      <c r="B579" t="s">
        <v>15</v>
      </c>
      <c r="C579" s="1">
        <v>45692</v>
      </c>
      <c r="D579" s="1">
        <v>47517</v>
      </c>
      <c r="E579" t="s">
        <v>11</v>
      </c>
      <c r="F579" t="s">
        <v>2671</v>
      </c>
      <c r="G579" t="s">
        <v>148</v>
      </c>
    </row>
    <row r="580" spans="1:7" hidden="1" x14ac:dyDescent="0.35">
      <c r="A580" t="s">
        <v>1361</v>
      </c>
      <c r="B580" t="s">
        <v>15</v>
      </c>
      <c r="C580" s="1">
        <v>45692</v>
      </c>
      <c r="D580" s="1">
        <v>47517</v>
      </c>
      <c r="E580" t="s">
        <v>11</v>
      </c>
      <c r="G580" t="s">
        <v>113</v>
      </c>
    </row>
    <row r="581" spans="1:7" hidden="1" x14ac:dyDescent="0.35">
      <c r="A581" t="s">
        <v>1319</v>
      </c>
      <c r="B581" t="s">
        <v>15</v>
      </c>
      <c r="C581" s="1">
        <v>45692</v>
      </c>
      <c r="D581" s="1">
        <v>47517</v>
      </c>
      <c r="E581" t="s">
        <v>11</v>
      </c>
      <c r="G581" t="s">
        <v>30</v>
      </c>
    </row>
    <row r="582" spans="1:7" hidden="1" x14ac:dyDescent="0.35">
      <c r="A582" t="s">
        <v>599</v>
      </c>
      <c r="B582" t="s">
        <v>15</v>
      </c>
      <c r="C582" s="1">
        <v>45692</v>
      </c>
      <c r="D582" s="1">
        <v>47517</v>
      </c>
      <c r="E582" t="s">
        <v>11</v>
      </c>
      <c r="G582" t="s">
        <v>67</v>
      </c>
    </row>
    <row r="583" spans="1:7" hidden="1" x14ac:dyDescent="0.35">
      <c r="A583" t="s">
        <v>6377</v>
      </c>
      <c r="B583" t="s">
        <v>15</v>
      </c>
      <c r="C583" s="1">
        <v>45692</v>
      </c>
      <c r="D583" s="1">
        <v>47517</v>
      </c>
      <c r="E583" t="s">
        <v>11</v>
      </c>
      <c r="G583" t="s">
        <v>113</v>
      </c>
    </row>
    <row r="584" spans="1:7" hidden="1" x14ac:dyDescent="0.35">
      <c r="A584" t="s">
        <v>2881</v>
      </c>
      <c r="B584" t="s">
        <v>15</v>
      </c>
      <c r="C584" s="1">
        <v>45692</v>
      </c>
      <c r="D584" s="1">
        <v>47517</v>
      </c>
      <c r="E584" t="s">
        <v>11</v>
      </c>
      <c r="F584" t="s">
        <v>730</v>
      </c>
      <c r="G584" t="s">
        <v>306</v>
      </c>
    </row>
    <row r="585" spans="1:7" hidden="1" x14ac:dyDescent="0.35">
      <c r="A585" t="s">
        <v>5848</v>
      </c>
      <c r="B585" t="s">
        <v>7</v>
      </c>
      <c r="C585" s="1">
        <v>45692</v>
      </c>
      <c r="D585" s="1">
        <v>46786</v>
      </c>
      <c r="E585" t="s">
        <v>198</v>
      </c>
      <c r="F585" t="s">
        <v>5849</v>
      </c>
      <c r="G585" t="s">
        <v>200</v>
      </c>
    </row>
    <row r="586" spans="1:7" hidden="1" x14ac:dyDescent="0.35">
      <c r="A586" t="s">
        <v>4800</v>
      </c>
      <c r="B586" t="s">
        <v>7</v>
      </c>
      <c r="C586" s="1">
        <v>45692</v>
      </c>
      <c r="D586" s="1">
        <v>46786</v>
      </c>
      <c r="E586" t="s">
        <v>11</v>
      </c>
      <c r="F586" t="s">
        <v>1469</v>
      </c>
      <c r="G586" t="s">
        <v>13</v>
      </c>
    </row>
    <row r="587" spans="1:7" hidden="1" x14ac:dyDescent="0.35">
      <c r="A587" t="s">
        <v>7340</v>
      </c>
      <c r="B587" t="s">
        <v>7</v>
      </c>
      <c r="C587" s="1">
        <v>45691</v>
      </c>
      <c r="D587" s="1">
        <v>46785</v>
      </c>
      <c r="E587" t="s">
        <v>120</v>
      </c>
      <c r="G587" t="s">
        <v>122</v>
      </c>
    </row>
    <row r="588" spans="1:7" hidden="1" x14ac:dyDescent="0.35">
      <c r="A588" t="s">
        <v>1520</v>
      </c>
      <c r="B588" t="s">
        <v>7</v>
      </c>
      <c r="C588" s="1">
        <v>45691</v>
      </c>
      <c r="D588" s="1">
        <v>46785</v>
      </c>
      <c r="E588" t="s">
        <v>151</v>
      </c>
      <c r="F588" t="s">
        <v>1521</v>
      </c>
      <c r="G588" t="s">
        <v>151</v>
      </c>
    </row>
    <row r="589" spans="1:7" hidden="1" x14ac:dyDescent="0.35">
      <c r="A589" t="s">
        <v>5039</v>
      </c>
      <c r="B589" t="s">
        <v>7</v>
      </c>
      <c r="C589" s="1">
        <v>45691</v>
      </c>
      <c r="D589" s="1">
        <v>46785</v>
      </c>
      <c r="E589" t="s">
        <v>120</v>
      </c>
      <c r="F589" t="s">
        <v>124</v>
      </c>
      <c r="G589" t="s">
        <v>122</v>
      </c>
    </row>
    <row r="590" spans="1:7" hidden="1" x14ac:dyDescent="0.35">
      <c r="A590" t="s">
        <v>7209</v>
      </c>
      <c r="B590" t="s">
        <v>7</v>
      </c>
      <c r="C590" s="1">
        <v>45691</v>
      </c>
      <c r="D590" s="1">
        <v>46785</v>
      </c>
      <c r="E590" t="s">
        <v>59</v>
      </c>
      <c r="F590" t="s">
        <v>7210</v>
      </c>
      <c r="G590" t="s">
        <v>59</v>
      </c>
    </row>
    <row r="591" spans="1:7" hidden="1" x14ac:dyDescent="0.35">
      <c r="A591" t="s">
        <v>3487</v>
      </c>
      <c r="B591" t="s">
        <v>15</v>
      </c>
      <c r="C591" s="1">
        <v>45691</v>
      </c>
      <c r="D591" s="1">
        <v>47516</v>
      </c>
      <c r="E591" t="s">
        <v>59</v>
      </c>
      <c r="G591" t="s">
        <v>59</v>
      </c>
    </row>
    <row r="592" spans="1:7" hidden="1" x14ac:dyDescent="0.35">
      <c r="A592" t="s">
        <v>3488</v>
      </c>
      <c r="B592" t="s">
        <v>7</v>
      </c>
      <c r="C592" s="1">
        <v>45691</v>
      </c>
      <c r="D592" s="1">
        <v>46785</v>
      </c>
      <c r="E592" t="s">
        <v>11</v>
      </c>
      <c r="F592" t="s">
        <v>131</v>
      </c>
      <c r="G592" t="s">
        <v>3489</v>
      </c>
    </row>
    <row r="593" spans="1:7" hidden="1" x14ac:dyDescent="0.35">
      <c r="A593" t="s">
        <v>597</v>
      </c>
      <c r="B593" t="s">
        <v>7</v>
      </c>
      <c r="C593" s="1">
        <v>45691</v>
      </c>
      <c r="D593" s="1">
        <v>46785</v>
      </c>
      <c r="E593" t="s">
        <v>162</v>
      </c>
      <c r="F593" t="s">
        <v>598</v>
      </c>
      <c r="G593" t="s">
        <v>162</v>
      </c>
    </row>
    <row r="594" spans="1:7" hidden="1" x14ac:dyDescent="0.35">
      <c r="A594" t="s">
        <v>1873</v>
      </c>
      <c r="B594" t="s">
        <v>7</v>
      </c>
      <c r="C594" s="1">
        <v>45691</v>
      </c>
      <c r="D594" s="1">
        <v>46785</v>
      </c>
      <c r="E594" t="s">
        <v>11</v>
      </c>
      <c r="F594" t="s">
        <v>366</v>
      </c>
      <c r="G594" t="s">
        <v>104</v>
      </c>
    </row>
    <row r="595" spans="1:7" x14ac:dyDescent="0.35">
      <c r="A595" t="s">
        <v>4449</v>
      </c>
      <c r="B595" t="s">
        <v>15</v>
      </c>
      <c r="C595" s="1">
        <v>45690</v>
      </c>
      <c r="D595" s="1">
        <v>47515</v>
      </c>
      <c r="E595" t="s">
        <v>19</v>
      </c>
      <c r="F595" t="s">
        <v>2559</v>
      </c>
      <c r="G595" t="s">
        <v>21</v>
      </c>
    </row>
    <row r="596" spans="1:7" hidden="1" x14ac:dyDescent="0.35">
      <c r="A596" t="s">
        <v>6005</v>
      </c>
      <c r="B596" t="s">
        <v>15</v>
      </c>
      <c r="C596" s="1">
        <v>45690</v>
      </c>
      <c r="D596" s="1">
        <v>47515</v>
      </c>
      <c r="E596" t="s">
        <v>11</v>
      </c>
      <c r="G596" t="s">
        <v>67</v>
      </c>
    </row>
    <row r="597" spans="1:7" hidden="1" x14ac:dyDescent="0.35">
      <c r="A597" t="s">
        <v>3462</v>
      </c>
      <c r="B597" t="s">
        <v>15</v>
      </c>
      <c r="C597" s="1">
        <v>45690</v>
      </c>
      <c r="D597" s="1">
        <v>47515</v>
      </c>
      <c r="E597" t="s">
        <v>46</v>
      </c>
      <c r="F597" t="s">
        <v>55</v>
      </c>
      <c r="G597" t="s">
        <v>46</v>
      </c>
    </row>
    <row r="598" spans="1:7" hidden="1" x14ac:dyDescent="0.35">
      <c r="A598" t="s">
        <v>515</v>
      </c>
      <c r="B598" t="s">
        <v>15</v>
      </c>
      <c r="C598" s="1">
        <v>45689</v>
      </c>
      <c r="D598" s="1">
        <v>47514</v>
      </c>
      <c r="E598" t="s">
        <v>11</v>
      </c>
      <c r="F598" t="s">
        <v>516</v>
      </c>
      <c r="G598" t="s">
        <v>118</v>
      </c>
    </row>
    <row r="599" spans="1:7" x14ac:dyDescent="0.35">
      <c r="A599" t="s">
        <v>5625</v>
      </c>
      <c r="B599" t="s">
        <v>15</v>
      </c>
      <c r="C599" s="1">
        <v>45689</v>
      </c>
      <c r="D599" s="1">
        <v>47514</v>
      </c>
      <c r="E599" t="s">
        <v>19</v>
      </c>
      <c r="G599" t="s">
        <v>21</v>
      </c>
    </row>
    <row r="600" spans="1:7" hidden="1" x14ac:dyDescent="0.35">
      <c r="A600" t="s">
        <v>448</v>
      </c>
      <c r="B600" t="s">
        <v>15</v>
      </c>
      <c r="C600" s="1">
        <v>45689</v>
      </c>
      <c r="D600" s="1">
        <v>47514</v>
      </c>
      <c r="E600" t="s">
        <v>54</v>
      </c>
      <c r="F600" t="s">
        <v>449</v>
      </c>
      <c r="G600" t="s">
        <v>56</v>
      </c>
    </row>
    <row r="601" spans="1:7" hidden="1" x14ac:dyDescent="0.35">
      <c r="A601" t="s">
        <v>2375</v>
      </c>
      <c r="B601" t="s">
        <v>15</v>
      </c>
      <c r="C601" s="1">
        <v>45689</v>
      </c>
      <c r="D601" s="1">
        <v>47514</v>
      </c>
      <c r="E601" t="s">
        <v>11</v>
      </c>
      <c r="F601" t="s">
        <v>730</v>
      </c>
      <c r="G601" t="s">
        <v>41</v>
      </c>
    </row>
    <row r="602" spans="1:7" hidden="1" x14ac:dyDescent="0.35">
      <c r="A602" t="s">
        <v>2065</v>
      </c>
      <c r="B602" t="s">
        <v>15</v>
      </c>
      <c r="C602" s="1">
        <v>45689</v>
      </c>
      <c r="D602" s="1">
        <v>47514</v>
      </c>
      <c r="E602" t="s">
        <v>11</v>
      </c>
      <c r="G602" t="s">
        <v>634</v>
      </c>
    </row>
    <row r="603" spans="1:7" hidden="1" x14ac:dyDescent="0.35">
      <c r="A603" t="s">
        <v>4980</v>
      </c>
      <c r="B603" t="s">
        <v>15</v>
      </c>
      <c r="C603" s="1">
        <v>45689</v>
      </c>
      <c r="D603" s="1">
        <v>47514</v>
      </c>
      <c r="E603" t="s">
        <v>16</v>
      </c>
      <c r="F603" t="s">
        <v>4981</v>
      </c>
      <c r="G603" t="s">
        <v>16</v>
      </c>
    </row>
    <row r="604" spans="1:7" hidden="1" x14ac:dyDescent="0.35">
      <c r="A604" t="s">
        <v>6388</v>
      </c>
      <c r="B604" t="s">
        <v>15</v>
      </c>
      <c r="C604" s="1">
        <v>45689</v>
      </c>
      <c r="D604" s="1">
        <v>47514</v>
      </c>
      <c r="E604" t="s">
        <v>88</v>
      </c>
      <c r="F604" t="s">
        <v>6389</v>
      </c>
      <c r="G604" t="s">
        <v>90</v>
      </c>
    </row>
    <row r="605" spans="1:7" hidden="1" x14ac:dyDescent="0.35">
      <c r="A605" t="s">
        <v>3491</v>
      </c>
      <c r="B605" t="s">
        <v>15</v>
      </c>
      <c r="C605" s="1">
        <v>45688</v>
      </c>
      <c r="D605" s="1">
        <v>47513</v>
      </c>
      <c r="E605" t="s">
        <v>11</v>
      </c>
      <c r="F605" t="s">
        <v>86</v>
      </c>
      <c r="G605" t="s">
        <v>64</v>
      </c>
    </row>
    <row r="606" spans="1:7" hidden="1" x14ac:dyDescent="0.35">
      <c r="A606" t="s">
        <v>1109</v>
      </c>
      <c r="B606" t="s">
        <v>15</v>
      </c>
      <c r="C606" s="1">
        <v>45688</v>
      </c>
      <c r="D606" s="1">
        <v>47513</v>
      </c>
      <c r="E606" t="s">
        <v>11</v>
      </c>
      <c r="G606" t="s">
        <v>211</v>
      </c>
    </row>
    <row r="607" spans="1:7" hidden="1" x14ac:dyDescent="0.35">
      <c r="A607" t="s">
        <v>1456</v>
      </c>
      <c r="B607" t="s">
        <v>15</v>
      </c>
      <c r="C607" s="1">
        <v>45688</v>
      </c>
      <c r="D607" s="1">
        <v>47513</v>
      </c>
      <c r="E607" t="s">
        <v>11</v>
      </c>
      <c r="G607" t="s">
        <v>73</v>
      </c>
    </row>
    <row r="608" spans="1:7" hidden="1" x14ac:dyDescent="0.35">
      <c r="A608" t="s">
        <v>5438</v>
      </c>
      <c r="B608" t="s">
        <v>15</v>
      </c>
      <c r="C608" s="1">
        <v>45688</v>
      </c>
      <c r="D608" s="1">
        <v>47513</v>
      </c>
      <c r="E608" t="s">
        <v>11</v>
      </c>
      <c r="F608" t="s">
        <v>5439</v>
      </c>
      <c r="G608" t="s">
        <v>190</v>
      </c>
    </row>
    <row r="609" spans="1:7" hidden="1" x14ac:dyDescent="0.35">
      <c r="A609" t="s">
        <v>5784</v>
      </c>
      <c r="B609" t="s">
        <v>15</v>
      </c>
      <c r="C609" s="1">
        <v>45688</v>
      </c>
      <c r="D609" s="1">
        <v>47513</v>
      </c>
      <c r="E609" t="s">
        <v>11</v>
      </c>
      <c r="F609" t="s">
        <v>66</v>
      </c>
      <c r="G609" t="s">
        <v>33</v>
      </c>
    </row>
    <row r="610" spans="1:7" hidden="1" x14ac:dyDescent="0.35">
      <c r="A610" t="s">
        <v>6308</v>
      </c>
      <c r="B610" t="s">
        <v>15</v>
      </c>
      <c r="C610" s="1">
        <v>45688</v>
      </c>
      <c r="D610" s="1">
        <v>47513</v>
      </c>
      <c r="E610" t="s">
        <v>11</v>
      </c>
      <c r="F610" t="s">
        <v>140</v>
      </c>
      <c r="G610" t="s">
        <v>141</v>
      </c>
    </row>
    <row r="611" spans="1:7" hidden="1" x14ac:dyDescent="0.35">
      <c r="A611" t="s">
        <v>4887</v>
      </c>
      <c r="B611" t="s">
        <v>15</v>
      </c>
      <c r="C611" s="1">
        <v>45688</v>
      </c>
      <c r="D611" s="1">
        <v>47513</v>
      </c>
      <c r="E611" t="s">
        <v>162</v>
      </c>
      <c r="F611" t="s">
        <v>2632</v>
      </c>
      <c r="G611" t="s">
        <v>162</v>
      </c>
    </row>
    <row r="612" spans="1:7" hidden="1" x14ac:dyDescent="0.35">
      <c r="A612" t="s">
        <v>110</v>
      </c>
      <c r="B612" t="s">
        <v>15</v>
      </c>
      <c r="C612" s="1">
        <v>45688</v>
      </c>
      <c r="D612" s="1">
        <v>47513</v>
      </c>
      <c r="E612" t="s">
        <v>111</v>
      </c>
      <c r="F612" t="s">
        <v>112</v>
      </c>
      <c r="G612" t="s">
        <v>113</v>
      </c>
    </row>
    <row r="613" spans="1:7" hidden="1" x14ac:dyDescent="0.35">
      <c r="A613" t="s">
        <v>4846</v>
      </c>
      <c r="B613" t="s">
        <v>15</v>
      </c>
      <c r="C613" s="1">
        <v>45688</v>
      </c>
      <c r="D613" s="1">
        <v>47513</v>
      </c>
      <c r="E613" t="s">
        <v>11</v>
      </c>
      <c r="G613" t="s">
        <v>215</v>
      </c>
    </row>
    <row r="614" spans="1:7" hidden="1" x14ac:dyDescent="0.35">
      <c r="A614" t="s">
        <v>1922</v>
      </c>
      <c r="B614" t="s">
        <v>15</v>
      </c>
      <c r="C614" s="1">
        <v>45688</v>
      </c>
      <c r="D614" s="1">
        <v>47513</v>
      </c>
      <c r="E614" t="s">
        <v>19</v>
      </c>
      <c r="G614" t="s">
        <v>200</v>
      </c>
    </row>
    <row r="615" spans="1:7" hidden="1" x14ac:dyDescent="0.35">
      <c r="A615" t="s">
        <v>1363</v>
      </c>
      <c r="B615" t="s">
        <v>15</v>
      </c>
      <c r="C615" s="1">
        <v>45688</v>
      </c>
      <c r="D615" s="1">
        <v>47513</v>
      </c>
      <c r="E615" t="s">
        <v>11</v>
      </c>
      <c r="G615" t="s">
        <v>113</v>
      </c>
    </row>
    <row r="616" spans="1:7" hidden="1" x14ac:dyDescent="0.35">
      <c r="A616" t="s">
        <v>3325</v>
      </c>
      <c r="B616" t="s">
        <v>15</v>
      </c>
      <c r="C616" s="1">
        <v>45688</v>
      </c>
      <c r="D616" s="1">
        <v>47513</v>
      </c>
      <c r="E616" t="s">
        <v>11</v>
      </c>
      <c r="F616" t="s">
        <v>2671</v>
      </c>
      <c r="G616" t="s">
        <v>148</v>
      </c>
    </row>
    <row r="617" spans="1:7" hidden="1" x14ac:dyDescent="0.35">
      <c r="A617" t="s">
        <v>4234</v>
      </c>
      <c r="B617" t="s">
        <v>15</v>
      </c>
      <c r="C617" s="1">
        <v>45687</v>
      </c>
      <c r="D617" s="1">
        <v>47512</v>
      </c>
      <c r="E617" t="s">
        <v>11</v>
      </c>
      <c r="F617" t="s">
        <v>71</v>
      </c>
      <c r="G617" t="s">
        <v>113</v>
      </c>
    </row>
    <row r="618" spans="1:7" hidden="1" x14ac:dyDescent="0.35">
      <c r="A618" t="s">
        <v>4690</v>
      </c>
      <c r="B618" t="s">
        <v>15</v>
      </c>
      <c r="C618" s="1">
        <v>45687</v>
      </c>
      <c r="D618" s="1">
        <v>47512</v>
      </c>
      <c r="E618" t="s">
        <v>11</v>
      </c>
      <c r="F618" t="s">
        <v>696</v>
      </c>
      <c r="G618" t="s">
        <v>67</v>
      </c>
    </row>
    <row r="619" spans="1:7" hidden="1" x14ac:dyDescent="0.35">
      <c r="A619" t="s">
        <v>3227</v>
      </c>
      <c r="B619" t="s">
        <v>15</v>
      </c>
      <c r="C619" s="1">
        <v>45687</v>
      </c>
      <c r="D619" s="1">
        <v>47512</v>
      </c>
      <c r="E619" t="s">
        <v>11</v>
      </c>
      <c r="G619" t="s">
        <v>532</v>
      </c>
    </row>
    <row r="620" spans="1:7" hidden="1" x14ac:dyDescent="0.35">
      <c r="A620" t="s">
        <v>3851</v>
      </c>
      <c r="B620" t="s">
        <v>15</v>
      </c>
      <c r="C620" s="1">
        <v>45687</v>
      </c>
      <c r="D620" s="1">
        <v>47512</v>
      </c>
      <c r="E620" t="s">
        <v>11</v>
      </c>
      <c r="F620" t="s">
        <v>696</v>
      </c>
      <c r="G620" t="s">
        <v>241</v>
      </c>
    </row>
    <row r="621" spans="1:7" hidden="1" x14ac:dyDescent="0.35">
      <c r="A621" t="s">
        <v>22</v>
      </c>
      <c r="B621" t="s">
        <v>15</v>
      </c>
      <c r="C621" s="1">
        <v>45687</v>
      </c>
      <c r="D621" s="1">
        <v>47512</v>
      </c>
      <c r="E621" t="s">
        <v>11</v>
      </c>
      <c r="F621" t="s">
        <v>23</v>
      </c>
      <c r="G621" t="s">
        <v>24</v>
      </c>
    </row>
    <row r="622" spans="1:7" hidden="1" x14ac:dyDescent="0.35">
      <c r="A622" t="s">
        <v>7245</v>
      </c>
      <c r="B622" t="s">
        <v>15</v>
      </c>
      <c r="C622" s="1">
        <v>45687</v>
      </c>
      <c r="D622" s="1">
        <v>47512</v>
      </c>
      <c r="E622" t="s">
        <v>11</v>
      </c>
      <c r="G622" t="s">
        <v>41</v>
      </c>
    </row>
    <row r="623" spans="1:7" hidden="1" x14ac:dyDescent="0.35">
      <c r="A623" t="s">
        <v>1365</v>
      </c>
      <c r="B623" t="s">
        <v>15</v>
      </c>
      <c r="C623" s="1">
        <v>45687</v>
      </c>
      <c r="D623" s="1">
        <v>47512</v>
      </c>
      <c r="E623" t="s">
        <v>11</v>
      </c>
      <c r="G623" t="s">
        <v>211</v>
      </c>
    </row>
    <row r="624" spans="1:7" hidden="1" x14ac:dyDescent="0.35">
      <c r="A624" t="s">
        <v>4051</v>
      </c>
      <c r="B624" t="s">
        <v>15</v>
      </c>
      <c r="C624" s="1">
        <v>45686</v>
      </c>
      <c r="D624" s="1">
        <v>47511</v>
      </c>
      <c r="E624" t="s">
        <v>11</v>
      </c>
      <c r="F624" t="s">
        <v>86</v>
      </c>
      <c r="G624" t="s">
        <v>113</v>
      </c>
    </row>
    <row r="625" spans="1:7" hidden="1" x14ac:dyDescent="0.35">
      <c r="A625" t="s">
        <v>4556</v>
      </c>
      <c r="B625" t="s">
        <v>7</v>
      </c>
      <c r="C625" s="1">
        <v>45686</v>
      </c>
      <c r="D625" s="1">
        <v>46780</v>
      </c>
      <c r="E625" t="s">
        <v>11</v>
      </c>
      <c r="G625" t="s">
        <v>107</v>
      </c>
    </row>
    <row r="626" spans="1:7" hidden="1" x14ac:dyDescent="0.35">
      <c r="A626" t="s">
        <v>4084</v>
      </c>
      <c r="B626" t="s">
        <v>15</v>
      </c>
      <c r="C626" s="1">
        <v>45686</v>
      </c>
      <c r="D626" s="1">
        <v>47511</v>
      </c>
      <c r="E626" t="s">
        <v>16</v>
      </c>
      <c r="F626" t="s">
        <v>32</v>
      </c>
      <c r="G626" t="s">
        <v>41</v>
      </c>
    </row>
    <row r="627" spans="1:7" hidden="1" x14ac:dyDescent="0.35">
      <c r="A627" t="s">
        <v>3881</v>
      </c>
      <c r="B627" t="s">
        <v>15</v>
      </c>
      <c r="C627" s="1">
        <v>45686</v>
      </c>
      <c r="D627" s="1">
        <v>47511</v>
      </c>
      <c r="E627" t="s">
        <v>11</v>
      </c>
      <c r="G627" t="s">
        <v>41</v>
      </c>
    </row>
    <row r="628" spans="1:7" hidden="1" x14ac:dyDescent="0.35">
      <c r="A628" t="s">
        <v>1227</v>
      </c>
      <c r="B628" t="s">
        <v>15</v>
      </c>
      <c r="C628" s="1">
        <v>45686</v>
      </c>
      <c r="D628" s="1">
        <v>47511</v>
      </c>
      <c r="E628" t="s">
        <v>120</v>
      </c>
      <c r="G628" t="s">
        <v>122</v>
      </c>
    </row>
    <row r="629" spans="1:7" hidden="1" x14ac:dyDescent="0.35">
      <c r="A629" t="s">
        <v>293</v>
      </c>
      <c r="B629" t="s">
        <v>15</v>
      </c>
      <c r="C629" s="1">
        <v>45686</v>
      </c>
      <c r="D629" s="1">
        <v>47511</v>
      </c>
      <c r="E629" t="s">
        <v>11</v>
      </c>
      <c r="G629" t="s">
        <v>294</v>
      </c>
    </row>
    <row r="630" spans="1:7" hidden="1" x14ac:dyDescent="0.35">
      <c r="A630" t="s">
        <v>6650</v>
      </c>
      <c r="B630" t="s">
        <v>7</v>
      </c>
      <c r="C630" s="1">
        <v>45686</v>
      </c>
      <c r="D630" s="1">
        <v>46780</v>
      </c>
      <c r="E630" t="s">
        <v>11</v>
      </c>
      <c r="F630" t="s">
        <v>78</v>
      </c>
      <c r="G630" t="s">
        <v>211</v>
      </c>
    </row>
    <row r="631" spans="1:7" hidden="1" x14ac:dyDescent="0.35">
      <c r="A631" t="s">
        <v>5111</v>
      </c>
      <c r="B631" t="s">
        <v>15</v>
      </c>
      <c r="C631" s="1">
        <v>45686</v>
      </c>
      <c r="D631" s="1">
        <v>47511</v>
      </c>
      <c r="E631" t="s">
        <v>11</v>
      </c>
      <c r="G631" t="s">
        <v>113</v>
      </c>
    </row>
    <row r="632" spans="1:7" hidden="1" x14ac:dyDescent="0.35">
      <c r="A632" t="s">
        <v>4251</v>
      </c>
      <c r="B632" t="s">
        <v>15</v>
      </c>
      <c r="C632" s="1">
        <v>45686</v>
      </c>
      <c r="D632" s="1">
        <v>47511</v>
      </c>
      <c r="E632" t="s">
        <v>11</v>
      </c>
      <c r="F632" t="s">
        <v>140</v>
      </c>
      <c r="G632" t="s">
        <v>532</v>
      </c>
    </row>
    <row r="633" spans="1:7" hidden="1" x14ac:dyDescent="0.35">
      <c r="A633" t="s">
        <v>6981</v>
      </c>
      <c r="B633" t="s">
        <v>15</v>
      </c>
      <c r="C633" s="1">
        <v>45686</v>
      </c>
      <c r="D633" s="1">
        <v>47511</v>
      </c>
      <c r="E633" t="s">
        <v>11</v>
      </c>
      <c r="G633" t="s">
        <v>559</v>
      </c>
    </row>
    <row r="634" spans="1:7" hidden="1" x14ac:dyDescent="0.35">
      <c r="A634" t="s">
        <v>673</v>
      </c>
      <c r="B634" t="s">
        <v>15</v>
      </c>
      <c r="C634" s="1">
        <v>45686</v>
      </c>
      <c r="D634" s="1">
        <v>47511</v>
      </c>
      <c r="E634" t="s">
        <v>11</v>
      </c>
      <c r="G634" t="s">
        <v>326</v>
      </c>
    </row>
    <row r="635" spans="1:7" hidden="1" x14ac:dyDescent="0.35">
      <c r="A635" t="s">
        <v>3920</v>
      </c>
      <c r="B635" t="s">
        <v>15</v>
      </c>
      <c r="C635" s="1">
        <v>45686</v>
      </c>
      <c r="D635" s="1">
        <v>47511</v>
      </c>
      <c r="E635" t="s">
        <v>11</v>
      </c>
      <c r="F635" t="s">
        <v>1330</v>
      </c>
      <c r="G635" t="s">
        <v>634</v>
      </c>
    </row>
    <row r="636" spans="1:7" hidden="1" x14ac:dyDescent="0.35">
      <c r="A636" t="s">
        <v>5907</v>
      </c>
      <c r="B636" t="s">
        <v>7</v>
      </c>
      <c r="C636" s="1">
        <v>45686</v>
      </c>
      <c r="D636" s="1">
        <v>46780</v>
      </c>
      <c r="E636" t="s">
        <v>11</v>
      </c>
      <c r="F636" t="s">
        <v>402</v>
      </c>
      <c r="G636" t="s">
        <v>211</v>
      </c>
    </row>
    <row r="637" spans="1:7" hidden="1" x14ac:dyDescent="0.35">
      <c r="A637" t="s">
        <v>1147</v>
      </c>
      <c r="B637" t="s">
        <v>15</v>
      </c>
      <c r="C637" s="1">
        <v>45686</v>
      </c>
      <c r="D637" s="1">
        <v>47511</v>
      </c>
      <c r="E637" t="s">
        <v>11</v>
      </c>
      <c r="G637" t="s">
        <v>559</v>
      </c>
    </row>
    <row r="638" spans="1:7" hidden="1" x14ac:dyDescent="0.35">
      <c r="A638" t="s">
        <v>4065</v>
      </c>
      <c r="B638" t="s">
        <v>15</v>
      </c>
      <c r="C638" s="1">
        <v>45686</v>
      </c>
      <c r="D638" s="1">
        <v>47513</v>
      </c>
      <c r="E638" t="s">
        <v>11</v>
      </c>
      <c r="G638" t="s">
        <v>113</v>
      </c>
    </row>
    <row r="639" spans="1:7" hidden="1" x14ac:dyDescent="0.35">
      <c r="A639" t="s">
        <v>859</v>
      </c>
      <c r="B639" t="s">
        <v>15</v>
      </c>
      <c r="C639" s="1">
        <v>45686</v>
      </c>
      <c r="D639" s="1">
        <v>47511</v>
      </c>
      <c r="E639" t="s">
        <v>11</v>
      </c>
      <c r="F639" t="s">
        <v>186</v>
      </c>
      <c r="G639" t="s">
        <v>113</v>
      </c>
    </row>
    <row r="640" spans="1:7" hidden="1" x14ac:dyDescent="0.35">
      <c r="A640" t="s">
        <v>7317</v>
      </c>
      <c r="B640" t="s">
        <v>15</v>
      </c>
      <c r="C640" s="1">
        <v>45686</v>
      </c>
      <c r="D640" s="1">
        <v>47511</v>
      </c>
      <c r="E640" t="s">
        <v>11</v>
      </c>
      <c r="G640" t="s">
        <v>294</v>
      </c>
    </row>
    <row r="641" spans="1:7" hidden="1" x14ac:dyDescent="0.35">
      <c r="A641" t="s">
        <v>3248</v>
      </c>
      <c r="B641" t="s">
        <v>15</v>
      </c>
      <c r="C641" s="1">
        <v>45686</v>
      </c>
      <c r="D641" s="1">
        <v>47511</v>
      </c>
      <c r="E641" t="s">
        <v>11</v>
      </c>
      <c r="G641" t="s">
        <v>113</v>
      </c>
    </row>
    <row r="642" spans="1:7" hidden="1" x14ac:dyDescent="0.35">
      <c r="A642" t="s">
        <v>6938</v>
      </c>
      <c r="B642" t="s">
        <v>15</v>
      </c>
      <c r="C642" s="1">
        <v>45686</v>
      </c>
      <c r="D642" s="1">
        <v>47511</v>
      </c>
      <c r="E642" t="s">
        <v>11</v>
      </c>
      <c r="G642" t="s">
        <v>151</v>
      </c>
    </row>
    <row r="643" spans="1:7" hidden="1" x14ac:dyDescent="0.35">
      <c r="A643" t="s">
        <v>7308</v>
      </c>
      <c r="B643" t="s">
        <v>15</v>
      </c>
      <c r="C643" s="1">
        <v>45686</v>
      </c>
      <c r="D643" s="1">
        <v>47511</v>
      </c>
      <c r="E643" t="s">
        <v>11</v>
      </c>
      <c r="G643" t="s">
        <v>113</v>
      </c>
    </row>
    <row r="644" spans="1:7" hidden="1" x14ac:dyDescent="0.35">
      <c r="A644" t="s">
        <v>6546</v>
      </c>
      <c r="B644" t="s">
        <v>15</v>
      </c>
      <c r="C644" s="1">
        <v>45686</v>
      </c>
      <c r="D644" s="1">
        <v>47511</v>
      </c>
      <c r="E644" t="s">
        <v>11</v>
      </c>
      <c r="G644" t="s">
        <v>113</v>
      </c>
    </row>
    <row r="645" spans="1:7" hidden="1" x14ac:dyDescent="0.35">
      <c r="A645" t="s">
        <v>7301</v>
      </c>
      <c r="B645" t="s">
        <v>15</v>
      </c>
      <c r="C645" s="1">
        <v>45686</v>
      </c>
      <c r="D645" s="1">
        <v>47511</v>
      </c>
      <c r="E645" t="s">
        <v>11</v>
      </c>
      <c r="G645" t="s">
        <v>215</v>
      </c>
    </row>
    <row r="646" spans="1:7" hidden="1" x14ac:dyDescent="0.35">
      <c r="A646" t="s">
        <v>6438</v>
      </c>
      <c r="B646" t="s">
        <v>15</v>
      </c>
      <c r="C646" s="1">
        <v>45686</v>
      </c>
      <c r="D646" s="1">
        <v>47511</v>
      </c>
      <c r="E646" t="s">
        <v>11</v>
      </c>
      <c r="G646" t="s">
        <v>113</v>
      </c>
    </row>
    <row r="647" spans="1:7" hidden="1" x14ac:dyDescent="0.35">
      <c r="A647" t="s">
        <v>3918</v>
      </c>
      <c r="B647" t="s">
        <v>15</v>
      </c>
      <c r="C647" s="1">
        <v>45686</v>
      </c>
      <c r="D647" s="1">
        <v>47511</v>
      </c>
      <c r="E647" t="s">
        <v>11</v>
      </c>
      <c r="G647" t="s">
        <v>113</v>
      </c>
    </row>
    <row r="648" spans="1:7" hidden="1" x14ac:dyDescent="0.35">
      <c r="A648" t="s">
        <v>5617</v>
      </c>
      <c r="B648" t="s">
        <v>15</v>
      </c>
      <c r="C648" s="1">
        <v>45685</v>
      </c>
      <c r="D648" s="1">
        <v>47510</v>
      </c>
      <c r="E648" t="s">
        <v>11</v>
      </c>
      <c r="G648" t="s">
        <v>211</v>
      </c>
    </row>
    <row r="649" spans="1:7" hidden="1" x14ac:dyDescent="0.35">
      <c r="A649" t="s">
        <v>4421</v>
      </c>
      <c r="B649" t="s">
        <v>15</v>
      </c>
      <c r="C649" s="1">
        <v>45685</v>
      </c>
      <c r="D649" s="1">
        <v>47510</v>
      </c>
      <c r="E649" t="s">
        <v>11</v>
      </c>
      <c r="F649" t="s">
        <v>71</v>
      </c>
      <c r="G649" t="s">
        <v>67</v>
      </c>
    </row>
    <row r="650" spans="1:7" hidden="1" x14ac:dyDescent="0.35">
      <c r="A650" t="s">
        <v>3979</v>
      </c>
      <c r="B650" t="s">
        <v>15</v>
      </c>
      <c r="C650" s="1">
        <v>45685</v>
      </c>
      <c r="D650" s="1">
        <v>47510</v>
      </c>
      <c r="G650" t="s">
        <v>16</v>
      </c>
    </row>
    <row r="651" spans="1:7" hidden="1" x14ac:dyDescent="0.35">
      <c r="A651" t="s">
        <v>4611</v>
      </c>
      <c r="B651" t="s">
        <v>15</v>
      </c>
      <c r="C651" s="1">
        <v>45685</v>
      </c>
      <c r="D651" s="1">
        <v>47510</v>
      </c>
      <c r="E651" t="s">
        <v>11</v>
      </c>
      <c r="F651" t="s">
        <v>4612</v>
      </c>
      <c r="G651" t="s">
        <v>24</v>
      </c>
    </row>
    <row r="652" spans="1:7" hidden="1" x14ac:dyDescent="0.35">
      <c r="A652" t="s">
        <v>2953</v>
      </c>
      <c r="B652" t="s">
        <v>15</v>
      </c>
      <c r="C652" s="1">
        <v>45685</v>
      </c>
      <c r="D652" s="1">
        <v>47510</v>
      </c>
      <c r="E652" t="s">
        <v>11</v>
      </c>
      <c r="G652" t="s">
        <v>41</v>
      </c>
    </row>
    <row r="653" spans="1:7" hidden="1" x14ac:dyDescent="0.35">
      <c r="A653" t="s">
        <v>3367</v>
      </c>
      <c r="B653" t="s">
        <v>15</v>
      </c>
      <c r="C653" s="1">
        <v>45685</v>
      </c>
      <c r="D653" s="1">
        <v>47510</v>
      </c>
      <c r="E653" t="s">
        <v>151</v>
      </c>
      <c r="F653" t="s">
        <v>3368</v>
      </c>
      <c r="G653" t="s">
        <v>151</v>
      </c>
    </row>
    <row r="654" spans="1:7" hidden="1" x14ac:dyDescent="0.35">
      <c r="A654" t="s">
        <v>2746</v>
      </c>
      <c r="B654" t="s">
        <v>7</v>
      </c>
      <c r="C654" s="1">
        <v>45685</v>
      </c>
      <c r="D654" s="1">
        <v>46779</v>
      </c>
      <c r="E654" t="s">
        <v>11</v>
      </c>
      <c r="F654" t="s">
        <v>386</v>
      </c>
      <c r="G654" t="s">
        <v>67</v>
      </c>
    </row>
    <row r="655" spans="1:7" hidden="1" x14ac:dyDescent="0.35">
      <c r="A655" t="s">
        <v>744</v>
      </c>
      <c r="B655" t="s">
        <v>15</v>
      </c>
      <c r="C655" s="1">
        <v>45684</v>
      </c>
      <c r="D655" s="1">
        <v>47509</v>
      </c>
      <c r="E655" t="s">
        <v>19</v>
      </c>
      <c r="G655" t="s">
        <v>221</v>
      </c>
    </row>
    <row r="656" spans="1:7" hidden="1" x14ac:dyDescent="0.35">
      <c r="A656" t="s">
        <v>4435</v>
      </c>
      <c r="B656" t="s">
        <v>15</v>
      </c>
      <c r="C656" s="1">
        <v>45684</v>
      </c>
      <c r="D656" s="1">
        <v>47509</v>
      </c>
      <c r="E656" t="s">
        <v>11</v>
      </c>
      <c r="G656" t="s">
        <v>113</v>
      </c>
    </row>
    <row r="657" spans="1:7" hidden="1" x14ac:dyDescent="0.35">
      <c r="A657" t="s">
        <v>5317</v>
      </c>
      <c r="B657" t="s">
        <v>15</v>
      </c>
      <c r="C657" s="1">
        <v>45684</v>
      </c>
      <c r="D657" s="1">
        <v>47509</v>
      </c>
      <c r="E657" t="s">
        <v>11</v>
      </c>
      <c r="G657" t="s">
        <v>13</v>
      </c>
    </row>
    <row r="658" spans="1:7" hidden="1" x14ac:dyDescent="0.35">
      <c r="A658" t="s">
        <v>1287</v>
      </c>
      <c r="B658" t="s">
        <v>7</v>
      </c>
      <c r="C658" s="1">
        <v>45684</v>
      </c>
      <c r="D658" s="1">
        <v>46778</v>
      </c>
      <c r="E658" t="s">
        <v>151</v>
      </c>
      <c r="G658" t="s">
        <v>151</v>
      </c>
    </row>
    <row r="659" spans="1:7" hidden="1" x14ac:dyDescent="0.35">
      <c r="A659" t="s">
        <v>5906</v>
      </c>
      <c r="B659" t="s">
        <v>15</v>
      </c>
      <c r="C659" s="1">
        <v>45684</v>
      </c>
      <c r="D659" s="1">
        <v>47509</v>
      </c>
      <c r="E659" t="s">
        <v>162</v>
      </c>
      <c r="G659" t="s">
        <v>162</v>
      </c>
    </row>
    <row r="660" spans="1:7" hidden="1" x14ac:dyDescent="0.35">
      <c r="A660" t="s">
        <v>3364</v>
      </c>
      <c r="B660" t="s">
        <v>15</v>
      </c>
      <c r="C660" s="1">
        <v>45684</v>
      </c>
      <c r="D660" s="1">
        <v>47509</v>
      </c>
      <c r="E660" t="s">
        <v>11</v>
      </c>
      <c r="F660" t="s">
        <v>718</v>
      </c>
      <c r="G660" t="s">
        <v>211</v>
      </c>
    </row>
    <row r="661" spans="1:7" hidden="1" x14ac:dyDescent="0.35">
      <c r="A661" t="s">
        <v>3750</v>
      </c>
      <c r="B661" t="s">
        <v>7</v>
      </c>
      <c r="C661" s="1">
        <v>45684</v>
      </c>
      <c r="D661" s="1">
        <v>46778</v>
      </c>
      <c r="E661" t="s">
        <v>11</v>
      </c>
      <c r="F661" t="s">
        <v>217</v>
      </c>
      <c r="G661" t="s">
        <v>64</v>
      </c>
    </row>
    <row r="662" spans="1:7" hidden="1" x14ac:dyDescent="0.35">
      <c r="A662" t="s">
        <v>3523</v>
      </c>
      <c r="B662" t="s">
        <v>7</v>
      </c>
      <c r="C662" s="1">
        <v>45684</v>
      </c>
      <c r="D662" s="1">
        <v>46778</v>
      </c>
      <c r="E662" t="s">
        <v>11</v>
      </c>
      <c r="F662" t="s">
        <v>86</v>
      </c>
      <c r="G662" t="s">
        <v>73</v>
      </c>
    </row>
    <row r="663" spans="1:7" hidden="1" x14ac:dyDescent="0.35">
      <c r="A663" t="s">
        <v>4694</v>
      </c>
      <c r="B663" t="s">
        <v>7</v>
      </c>
      <c r="C663" s="1">
        <v>45684</v>
      </c>
      <c r="D663" s="1">
        <v>46778</v>
      </c>
      <c r="E663" t="s">
        <v>46</v>
      </c>
      <c r="F663" t="s">
        <v>1330</v>
      </c>
      <c r="G663" t="s">
        <v>46</v>
      </c>
    </row>
    <row r="664" spans="1:7" hidden="1" x14ac:dyDescent="0.35">
      <c r="A664" t="s">
        <v>3416</v>
      </c>
      <c r="B664" t="s">
        <v>7</v>
      </c>
      <c r="C664" s="1">
        <v>45684</v>
      </c>
      <c r="D664" s="1">
        <v>46778</v>
      </c>
      <c r="E664" t="s">
        <v>11</v>
      </c>
      <c r="F664" t="s">
        <v>633</v>
      </c>
      <c r="G664" t="s">
        <v>532</v>
      </c>
    </row>
    <row r="665" spans="1:7" hidden="1" x14ac:dyDescent="0.35">
      <c r="A665" t="s">
        <v>3094</v>
      </c>
      <c r="B665" t="s">
        <v>15</v>
      </c>
      <c r="C665" s="1">
        <v>45684</v>
      </c>
      <c r="D665" s="1">
        <v>47509</v>
      </c>
      <c r="E665" t="s">
        <v>11</v>
      </c>
      <c r="F665" t="s">
        <v>112</v>
      </c>
      <c r="G665" t="s">
        <v>113</v>
      </c>
    </row>
    <row r="666" spans="1:7" hidden="1" x14ac:dyDescent="0.35">
      <c r="A666" t="s">
        <v>4245</v>
      </c>
      <c r="B666" t="s">
        <v>15</v>
      </c>
      <c r="C666" s="1">
        <v>45683</v>
      </c>
      <c r="D666" s="1">
        <v>47508</v>
      </c>
      <c r="E666" t="s">
        <v>11</v>
      </c>
      <c r="F666" t="s">
        <v>4246</v>
      </c>
      <c r="G666" t="s">
        <v>107</v>
      </c>
    </row>
    <row r="667" spans="1:7" hidden="1" x14ac:dyDescent="0.35">
      <c r="A667" t="s">
        <v>5337</v>
      </c>
      <c r="B667" t="s">
        <v>15</v>
      </c>
      <c r="C667" s="1">
        <v>45683</v>
      </c>
      <c r="D667" s="1">
        <v>47508</v>
      </c>
      <c r="E667" t="s">
        <v>46</v>
      </c>
      <c r="F667" t="s">
        <v>5338</v>
      </c>
      <c r="G667" t="s">
        <v>46</v>
      </c>
    </row>
    <row r="668" spans="1:7" hidden="1" x14ac:dyDescent="0.35">
      <c r="A668" t="s">
        <v>6737</v>
      </c>
      <c r="B668" t="s">
        <v>7</v>
      </c>
      <c r="C668" s="1">
        <v>45683</v>
      </c>
      <c r="D668" s="1">
        <v>46777</v>
      </c>
      <c r="E668" t="s">
        <v>59</v>
      </c>
      <c r="G668" t="s">
        <v>59</v>
      </c>
    </row>
    <row r="669" spans="1:7" hidden="1" x14ac:dyDescent="0.35">
      <c r="A669" t="s">
        <v>6624</v>
      </c>
      <c r="B669" t="s">
        <v>15</v>
      </c>
      <c r="C669" s="1">
        <v>45683</v>
      </c>
      <c r="D669" s="1">
        <v>47508</v>
      </c>
      <c r="E669" t="s">
        <v>11</v>
      </c>
      <c r="F669" t="s">
        <v>6625</v>
      </c>
      <c r="G669" t="s">
        <v>472</v>
      </c>
    </row>
    <row r="670" spans="1:7" hidden="1" x14ac:dyDescent="0.35">
      <c r="A670" t="s">
        <v>7006</v>
      </c>
      <c r="B670" t="s">
        <v>15</v>
      </c>
      <c r="C670" s="1">
        <v>45682</v>
      </c>
      <c r="D670" s="1">
        <v>47507</v>
      </c>
      <c r="E670" t="s">
        <v>11</v>
      </c>
      <c r="F670" t="s">
        <v>2553</v>
      </c>
      <c r="G670" t="s">
        <v>190</v>
      </c>
    </row>
    <row r="671" spans="1:7" hidden="1" x14ac:dyDescent="0.35">
      <c r="A671" t="s">
        <v>2133</v>
      </c>
      <c r="B671" t="s">
        <v>7</v>
      </c>
      <c r="C671" s="1">
        <v>45681</v>
      </c>
      <c r="D671" s="1">
        <v>46775</v>
      </c>
      <c r="E671" t="s">
        <v>2134</v>
      </c>
      <c r="G671" t="s">
        <v>167</v>
      </c>
    </row>
    <row r="672" spans="1:7" hidden="1" x14ac:dyDescent="0.35">
      <c r="A672" t="s">
        <v>180</v>
      </c>
      <c r="B672" t="s">
        <v>7</v>
      </c>
      <c r="C672" s="1">
        <v>45681</v>
      </c>
      <c r="D672" s="1">
        <v>46775</v>
      </c>
      <c r="E672" t="s">
        <v>59</v>
      </c>
      <c r="F672" t="s">
        <v>181</v>
      </c>
      <c r="G672" t="s">
        <v>59</v>
      </c>
    </row>
    <row r="673" spans="1:7" hidden="1" x14ac:dyDescent="0.35">
      <c r="A673" t="s">
        <v>3990</v>
      </c>
      <c r="B673" t="s">
        <v>15</v>
      </c>
      <c r="C673" s="1">
        <v>45681</v>
      </c>
      <c r="D673" s="1">
        <v>47506</v>
      </c>
      <c r="E673" t="s">
        <v>11</v>
      </c>
      <c r="G673" t="s">
        <v>215</v>
      </c>
    </row>
    <row r="674" spans="1:7" hidden="1" x14ac:dyDescent="0.35">
      <c r="A674" t="s">
        <v>6370</v>
      </c>
      <c r="B674" t="s">
        <v>15</v>
      </c>
      <c r="C674" s="1">
        <v>45681</v>
      </c>
      <c r="D674" s="1">
        <v>47506</v>
      </c>
      <c r="E674" t="s">
        <v>162</v>
      </c>
      <c r="F674" t="s">
        <v>253</v>
      </c>
      <c r="G674" t="s">
        <v>162</v>
      </c>
    </row>
    <row r="675" spans="1:7" hidden="1" x14ac:dyDescent="0.35">
      <c r="A675" t="s">
        <v>520</v>
      </c>
      <c r="B675" t="s">
        <v>7</v>
      </c>
      <c r="C675" s="1">
        <v>45681</v>
      </c>
      <c r="D675" s="1">
        <v>46775</v>
      </c>
      <c r="E675" t="s">
        <v>11</v>
      </c>
      <c r="F675" t="s">
        <v>373</v>
      </c>
      <c r="G675" t="s">
        <v>79</v>
      </c>
    </row>
    <row r="676" spans="1:7" hidden="1" x14ac:dyDescent="0.35">
      <c r="A676" t="s">
        <v>4240</v>
      </c>
      <c r="B676" t="s">
        <v>15</v>
      </c>
      <c r="C676" s="1">
        <v>45681</v>
      </c>
      <c r="D676" s="1">
        <v>47505</v>
      </c>
      <c r="E676" t="s">
        <v>11</v>
      </c>
      <c r="G676" t="s">
        <v>326</v>
      </c>
    </row>
    <row r="677" spans="1:7" hidden="1" x14ac:dyDescent="0.35">
      <c r="A677" t="s">
        <v>5760</v>
      </c>
      <c r="B677" t="s">
        <v>7</v>
      </c>
      <c r="C677" s="1">
        <v>45681</v>
      </c>
      <c r="D677" s="1">
        <v>46775</v>
      </c>
      <c r="E677" t="s">
        <v>59</v>
      </c>
      <c r="F677" t="s">
        <v>5761</v>
      </c>
      <c r="G677" t="s">
        <v>59</v>
      </c>
    </row>
    <row r="678" spans="1:7" hidden="1" x14ac:dyDescent="0.35">
      <c r="A678" t="s">
        <v>4998</v>
      </c>
      <c r="B678" t="s">
        <v>7</v>
      </c>
      <c r="C678" s="1">
        <v>45680</v>
      </c>
      <c r="D678" s="1">
        <v>46774</v>
      </c>
      <c r="E678" t="s">
        <v>16</v>
      </c>
      <c r="F678" t="s">
        <v>4999</v>
      </c>
      <c r="G678" t="s">
        <v>16</v>
      </c>
    </row>
    <row r="679" spans="1:7" hidden="1" x14ac:dyDescent="0.35">
      <c r="A679" t="s">
        <v>6045</v>
      </c>
      <c r="B679" t="s">
        <v>15</v>
      </c>
      <c r="C679" s="1">
        <v>45680</v>
      </c>
      <c r="D679" s="1">
        <v>47505</v>
      </c>
      <c r="E679" t="s">
        <v>11</v>
      </c>
      <c r="F679" t="s">
        <v>471</v>
      </c>
      <c r="G679" t="s">
        <v>669</v>
      </c>
    </row>
    <row r="680" spans="1:7" hidden="1" x14ac:dyDescent="0.35">
      <c r="A680" t="s">
        <v>5130</v>
      </c>
      <c r="B680" t="s">
        <v>15</v>
      </c>
      <c r="C680" s="1">
        <v>45680</v>
      </c>
      <c r="D680" s="1">
        <v>47505</v>
      </c>
      <c r="E680" t="s">
        <v>11</v>
      </c>
      <c r="F680" t="s">
        <v>112</v>
      </c>
      <c r="G680" t="s">
        <v>148</v>
      </c>
    </row>
    <row r="681" spans="1:7" hidden="1" x14ac:dyDescent="0.35">
      <c r="A681" t="s">
        <v>1617</v>
      </c>
      <c r="B681" t="s">
        <v>15</v>
      </c>
      <c r="C681" s="1">
        <v>45679</v>
      </c>
      <c r="D681" s="1">
        <v>47504</v>
      </c>
      <c r="E681" t="s">
        <v>11</v>
      </c>
      <c r="G681" t="s">
        <v>27</v>
      </c>
    </row>
    <row r="682" spans="1:7" hidden="1" x14ac:dyDescent="0.35">
      <c r="A682" t="s">
        <v>6476</v>
      </c>
      <c r="B682" t="s">
        <v>15</v>
      </c>
      <c r="C682" s="1">
        <v>45679</v>
      </c>
      <c r="D682" s="1">
        <v>47504</v>
      </c>
      <c r="E682" t="s">
        <v>11</v>
      </c>
      <c r="G682" t="s">
        <v>41</v>
      </c>
    </row>
    <row r="683" spans="1:7" hidden="1" x14ac:dyDescent="0.35">
      <c r="A683" t="s">
        <v>4746</v>
      </c>
      <c r="B683" t="s">
        <v>15</v>
      </c>
      <c r="C683" s="1">
        <v>45679</v>
      </c>
      <c r="D683" s="1">
        <v>47504</v>
      </c>
      <c r="E683" t="s">
        <v>43</v>
      </c>
      <c r="G683" t="s">
        <v>43</v>
      </c>
    </row>
    <row r="684" spans="1:7" hidden="1" x14ac:dyDescent="0.35">
      <c r="A684" t="s">
        <v>6496</v>
      </c>
      <c r="B684" t="s">
        <v>15</v>
      </c>
      <c r="C684" s="1">
        <v>45678</v>
      </c>
      <c r="D684" s="1">
        <v>47503</v>
      </c>
      <c r="E684" t="s">
        <v>11</v>
      </c>
      <c r="G684" t="s">
        <v>148</v>
      </c>
    </row>
    <row r="685" spans="1:7" hidden="1" x14ac:dyDescent="0.35">
      <c r="A685" t="s">
        <v>3288</v>
      </c>
      <c r="B685" t="s">
        <v>15</v>
      </c>
      <c r="C685" s="1">
        <v>45678</v>
      </c>
      <c r="D685" s="1">
        <v>47503</v>
      </c>
      <c r="E685" t="s">
        <v>11</v>
      </c>
      <c r="G685" t="s">
        <v>532</v>
      </c>
    </row>
    <row r="686" spans="1:7" hidden="1" x14ac:dyDescent="0.35">
      <c r="A686" t="s">
        <v>1738</v>
      </c>
      <c r="B686" t="s">
        <v>7</v>
      </c>
      <c r="C686" s="1">
        <v>45677</v>
      </c>
      <c r="D686" s="1">
        <v>46771</v>
      </c>
      <c r="E686" t="s">
        <v>198</v>
      </c>
      <c r="F686" t="s">
        <v>1498</v>
      </c>
      <c r="G686" t="s">
        <v>200</v>
      </c>
    </row>
    <row r="687" spans="1:7" hidden="1" x14ac:dyDescent="0.35">
      <c r="A687" t="s">
        <v>6288</v>
      </c>
      <c r="B687" t="s">
        <v>35</v>
      </c>
      <c r="C687" s="1">
        <v>45677</v>
      </c>
      <c r="E687" t="s">
        <v>11</v>
      </c>
      <c r="F687" t="s">
        <v>3725</v>
      </c>
      <c r="G687" t="s">
        <v>41</v>
      </c>
    </row>
    <row r="688" spans="1:7" hidden="1" x14ac:dyDescent="0.35">
      <c r="A688" t="s">
        <v>1341</v>
      </c>
      <c r="B688" t="s">
        <v>35</v>
      </c>
      <c r="C688" s="1">
        <v>45677</v>
      </c>
      <c r="E688" t="s">
        <v>11</v>
      </c>
      <c r="F688" t="s">
        <v>373</v>
      </c>
      <c r="G688" t="s">
        <v>79</v>
      </c>
    </row>
    <row r="689" spans="1:7" hidden="1" x14ac:dyDescent="0.35">
      <c r="A689" t="s">
        <v>2463</v>
      </c>
      <c r="B689" t="s">
        <v>7</v>
      </c>
      <c r="C689" s="1">
        <v>45677</v>
      </c>
      <c r="D689" s="1">
        <v>46771</v>
      </c>
      <c r="E689" t="s">
        <v>11</v>
      </c>
      <c r="F689" t="s">
        <v>506</v>
      </c>
      <c r="G689" t="s">
        <v>211</v>
      </c>
    </row>
    <row r="690" spans="1:7" hidden="1" x14ac:dyDescent="0.35">
      <c r="A690" t="s">
        <v>3019</v>
      </c>
      <c r="B690" t="s">
        <v>7</v>
      </c>
      <c r="C690" s="1">
        <v>45677</v>
      </c>
      <c r="D690" s="1">
        <v>46771</v>
      </c>
      <c r="E690" t="s">
        <v>43</v>
      </c>
      <c r="F690" t="s">
        <v>3020</v>
      </c>
      <c r="G690" t="s">
        <v>43</v>
      </c>
    </row>
    <row r="691" spans="1:7" hidden="1" x14ac:dyDescent="0.35">
      <c r="A691" t="s">
        <v>3512</v>
      </c>
      <c r="B691" t="s">
        <v>7</v>
      </c>
      <c r="C691" s="1">
        <v>45677</v>
      </c>
      <c r="D691" s="1">
        <v>46771</v>
      </c>
      <c r="E691" t="s">
        <v>11</v>
      </c>
      <c r="F691" t="s">
        <v>2706</v>
      </c>
      <c r="G691" t="s">
        <v>67</v>
      </c>
    </row>
    <row r="692" spans="1:7" hidden="1" x14ac:dyDescent="0.35">
      <c r="A692" t="s">
        <v>5217</v>
      </c>
      <c r="B692" t="s">
        <v>35</v>
      </c>
      <c r="C692" s="1">
        <v>45677</v>
      </c>
      <c r="E692" t="s">
        <v>11</v>
      </c>
      <c r="F692" t="s">
        <v>5218</v>
      </c>
      <c r="G692" t="s">
        <v>13</v>
      </c>
    </row>
    <row r="693" spans="1:7" hidden="1" x14ac:dyDescent="0.35">
      <c r="A693" t="s">
        <v>3343</v>
      </c>
      <c r="B693" t="s">
        <v>15</v>
      </c>
      <c r="C693" s="1">
        <v>45677</v>
      </c>
      <c r="D693" s="1">
        <v>47502</v>
      </c>
      <c r="E693" t="s">
        <v>11</v>
      </c>
      <c r="G693" t="s">
        <v>241</v>
      </c>
    </row>
    <row r="694" spans="1:7" hidden="1" x14ac:dyDescent="0.35">
      <c r="A694" t="s">
        <v>3543</v>
      </c>
      <c r="B694" t="s">
        <v>7</v>
      </c>
      <c r="C694" s="1">
        <v>45677</v>
      </c>
      <c r="D694" s="1">
        <v>46771</v>
      </c>
      <c r="E694" t="s">
        <v>11</v>
      </c>
      <c r="G694" t="s">
        <v>67</v>
      </c>
    </row>
    <row r="695" spans="1:7" hidden="1" x14ac:dyDescent="0.35">
      <c r="A695" t="s">
        <v>7111</v>
      </c>
      <c r="B695" t="s">
        <v>7</v>
      </c>
      <c r="C695" s="1">
        <v>45677</v>
      </c>
      <c r="D695" s="1">
        <v>46771</v>
      </c>
      <c r="E695" t="s">
        <v>225</v>
      </c>
      <c r="F695" t="s">
        <v>7112</v>
      </c>
      <c r="G695" t="s">
        <v>227</v>
      </c>
    </row>
    <row r="696" spans="1:7" x14ac:dyDescent="0.35">
      <c r="A696" t="s">
        <v>789</v>
      </c>
      <c r="B696" t="s">
        <v>15</v>
      </c>
      <c r="C696" s="1">
        <v>45676</v>
      </c>
      <c r="D696" s="1">
        <v>47501</v>
      </c>
      <c r="E696" t="s">
        <v>46</v>
      </c>
      <c r="G696" t="s">
        <v>21</v>
      </c>
    </row>
    <row r="697" spans="1:7" hidden="1" x14ac:dyDescent="0.35">
      <c r="A697" t="s">
        <v>4137</v>
      </c>
      <c r="B697" t="s">
        <v>15</v>
      </c>
      <c r="C697" s="1">
        <v>45675</v>
      </c>
      <c r="D697" s="1">
        <v>47500</v>
      </c>
      <c r="E697" t="s">
        <v>46</v>
      </c>
      <c r="F697" t="s">
        <v>4138</v>
      </c>
      <c r="G697" t="s">
        <v>46</v>
      </c>
    </row>
    <row r="698" spans="1:7" hidden="1" x14ac:dyDescent="0.35">
      <c r="A698" t="s">
        <v>6503</v>
      </c>
      <c r="B698" t="s">
        <v>7</v>
      </c>
      <c r="C698" s="1">
        <v>45674</v>
      </c>
      <c r="D698" s="1">
        <v>46768</v>
      </c>
      <c r="E698" t="s">
        <v>46</v>
      </c>
      <c r="F698" t="s">
        <v>6504</v>
      </c>
      <c r="G698" t="s">
        <v>46</v>
      </c>
    </row>
    <row r="699" spans="1:7" hidden="1" x14ac:dyDescent="0.35">
      <c r="A699" t="s">
        <v>470</v>
      </c>
      <c r="B699" t="s">
        <v>15</v>
      </c>
      <c r="C699" s="1">
        <v>45674</v>
      </c>
      <c r="D699" s="1">
        <v>47499</v>
      </c>
      <c r="E699" t="s">
        <v>11</v>
      </c>
      <c r="F699" t="s">
        <v>471</v>
      </c>
      <c r="G699" t="s">
        <v>472</v>
      </c>
    </row>
    <row r="700" spans="1:7" hidden="1" x14ac:dyDescent="0.35">
      <c r="A700" t="s">
        <v>3311</v>
      </c>
      <c r="B700" t="s">
        <v>35</v>
      </c>
      <c r="C700" s="1">
        <v>45674</v>
      </c>
      <c r="D700" s="1"/>
      <c r="E700" t="s">
        <v>11</v>
      </c>
      <c r="F700" t="s">
        <v>1571</v>
      </c>
      <c r="G700" t="s">
        <v>679</v>
      </c>
    </row>
    <row r="701" spans="1:7" x14ac:dyDescent="0.35">
      <c r="A701" t="s">
        <v>5898</v>
      </c>
      <c r="B701" t="s">
        <v>15</v>
      </c>
      <c r="C701" s="1">
        <v>45674</v>
      </c>
      <c r="D701" s="1">
        <v>47499</v>
      </c>
      <c r="E701" t="s">
        <v>19</v>
      </c>
      <c r="F701" t="s">
        <v>5899</v>
      </c>
      <c r="G701" t="s">
        <v>21</v>
      </c>
    </row>
    <row r="702" spans="1:7" x14ac:dyDescent="0.35">
      <c r="A702" t="s">
        <v>5910</v>
      </c>
      <c r="B702" t="s">
        <v>15</v>
      </c>
      <c r="C702" s="1">
        <v>45674</v>
      </c>
      <c r="D702" s="1">
        <v>47499</v>
      </c>
      <c r="E702" t="s">
        <v>19</v>
      </c>
      <c r="G702" t="s">
        <v>21</v>
      </c>
    </row>
    <row r="703" spans="1:7" hidden="1" x14ac:dyDescent="0.35">
      <c r="A703" t="s">
        <v>6143</v>
      </c>
      <c r="B703" t="s">
        <v>15</v>
      </c>
      <c r="C703" s="1">
        <v>45674</v>
      </c>
      <c r="D703" s="1">
        <v>47499</v>
      </c>
      <c r="E703" t="s">
        <v>11</v>
      </c>
      <c r="G703" t="s">
        <v>1328</v>
      </c>
    </row>
    <row r="704" spans="1:7" hidden="1" x14ac:dyDescent="0.35">
      <c r="A704" t="s">
        <v>5361</v>
      </c>
      <c r="B704" t="s">
        <v>15</v>
      </c>
      <c r="C704" s="1">
        <v>45674</v>
      </c>
      <c r="D704" s="1">
        <v>47499</v>
      </c>
      <c r="E704" t="s">
        <v>43</v>
      </c>
      <c r="F704" t="s">
        <v>3825</v>
      </c>
      <c r="G704" t="s">
        <v>43</v>
      </c>
    </row>
    <row r="705" spans="1:7" x14ac:dyDescent="0.35">
      <c r="A705" t="s">
        <v>2624</v>
      </c>
      <c r="B705" t="s">
        <v>15</v>
      </c>
      <c r="C705" s="1">
        <v>45674</v>
      </c>
      <c r="D705" s="1">
        <v>47499</v>
      </c>
      <c r="E705" t="s">
        <v>19</v>
      </c>
      <c r="F705" t="s">
        <v>1182</v>
      </c>
      <c r="G705" t="s">
        <v>21</v>
      </c>
    </row>
    <row r="706" spans="1:7" x14ac:dyDescent="0.35">
      <c r="A706" t="s">
        <v>4769</v>
      </c>
      <c r="B706" t="s">
        <v>15</v>
      </c>
      <c r="C706" s="1">
        <v>45674</v>
      </c>
      <c r="D706" s="1">
        <v>47499</v>
      </c>
      <c r="E706" t="s">
        <v>19</v>
      </c>
      <c r="F706" t="s">
        <v>901</v>
      </c>
      <c r="G706" t="s">
        <v>21</v>
      </c>
    </row>
    <row r="707" spans="1:7" hidden="1" x14ac:dyDescent="0.35">
      <c r="A707" t="s">
        <v>705</v>
      </c>
      <c r="B707" t="s">
        <v>15</v>
      </c>
      <c r="C707" s="1">
        <v>45673</v>
      </c>
      <c r="D707" s="1">
        <v>47498</v>
      </c>
      <c r="E707" t="s">
        <v>11</v>
      </c>
      <c r="G707" t="s">
        <v>24</v>
      </c>
    </row>
    <row r="708" spans="1:7" hidden="1" x14ac:dyDescent="0.35">
      <c r="A708" t="s">
        <v>3892</v>
      </c>
      <c r="B708" t="s">
        <v>15</v>
      </c>
      <c r="C708" s="1">
        <v>45673</v>
      </c>
      <c r="D708" s="1">
        <v>47498</v>
      </c>
      <c r="E708" t="s">
        <v>11</v>
      </c>
      <c r="G708" t="s">
        <v>141</v>
      </c>
    </row>
    <row r="709" spans="1:7" hidden="1" x14ac:dyDescent="0.35">
      <c r="A709" t="s">
        <v>1713</v>
      </c>
      <c r="B709" t="s">
        <v>15</v>
      </c>
      <c r="C709" s="1">
        <v>45673</v>
      </c>
      <c r="D709" s="1">
        <v>47498</v>
      </c>
      <c r="E709" t="s">
        <v>11</v>
      </c>
      <c r="G709" t="s">
        <v>24</v>
      </c>
    </row>
    <row r="710" spans="1:7" hidden="1" x14ac:dyDescent="0.35">
      <c r="A710" t="s">
        <v>5522</v>
      </c>
      <c r="B710" t="s">
        <v>15</v>
      </c>
      <c r="C710" s="1">
        <v>45673</v>
      </c>
      <c r="D710" s="1">
        <v>47498</v>
      </c>
      <c r="E710" t="s">
        <v>48</v>
      </c>
      <c r="F710" t="s">
        <v>5523</v>
      </c>
      <c r="G710" t="s">
        <v>50</v>
      </c>
    </row>
    <row r="711" spans="1:7" x14ac:dyDescent="0.35">
      <c r="A711" t="s">
        <v>900</v>
      </c>
      <c r="B711" t="s">
        <v>15</v>
      </c>
      <c r="C711" s="1">
        <v>45673</v>
      </c>
      <c r="D711" s="1">
        <v>47498</v>
      </c>
      <c r="E711" t="s">
        <v>19</v>
      </c>
      <c r="F711" t="s">
        <v>901</v>
      </c>
      <c r="G711" t="s">
        <v>21</v>
      </c>
    </row>
    <row r="712" spans="1:7" hidden="1" x14ac:dyDescent="0.35">
      <c r="A712" t="s">
        <v>5703</v>
      </c>
      <c r="B712" t="s">
        <v>15</v>
      </c>
      <c r="C712" s="1">
        <v>45673</v>
      </c>
      <c r="D712" s="1">
        <v>47498</v>
      </c>
      <c r="E712" t="s">
        <v>59</v>
      </c>
      <c r="F712" t="s">
        <v>383</v>
      </c>
      <c r="G712" t="s">
        <v>59</v>
      </c>
    </row>
    <row r="713" spans="1:7" hidden="1" x14ac:dyDescent="0.35">
      <c r="A713" t="s">
        <v>1885</v>
      </c>
      <c r="B713" t="s">
        <v>15</v>
      </c>
      <c r="C713" s="1">
        <v>45672</v>
      </c>
      <c r="D713" s="1">
        <v>47497</v>
      </c>
      <c r="E713" t="s">
        <v>11</v>
      </c>
      <c r="G713" t="s">
        <v>215</v>
      </c>
    </row>
    <row r="714" spans="1:7" hidden="1" x14ac:dyDescent="0.35">
      <c r="A714" t="s">
        <v>4541</v>
      </c>
      <c r="B714" t="s">
        <v>15</v>
      </c>
      <c r="C714" s="1">
        <v>45672</v>
      </c>
      <c r="D714" s="1">
        <v>47497</v>
      </c>
      <c r="E714" t="s">
        <v>11</v>
      </c>
      <c r="F714" t="s">
        <v>106</v>
      </c>
      <c r="G714" t="s">
        <v>634</v>
      </c>
    </row>
    <row r="715" spans="1:7" hidden="1" x14ac:dyDescent="0.35">
      <c r="A715" t="s">
        <v>1168</v>
      </c>
      <c r="B715" t="s">
        <v>15</v>
      </c>
      <c r="C715" s="1">
        <v>45672</v>
      </c>
      <c r="D715" s="1">
        <v>47497</v>
      </c>
      <c r="E715" t="s">
        <v>16</v>
      </c>
      <c r="F715" t="s">
        <v>17</v>
      </c>
      <c r="G715" t="s">
        <v>16</v>
      </c>
    </row>
    <row r="716" spans="1:7" hidden="1" x14ac:dyDescent="0.35">
      <c r="A716" t="s">
        <v>2256</v>
      </c>
      <c r="B716" t="s">
        <v>15</v>
      </c>
      <c r="C716" s="1">
        <v>45671</v>
      </c>
      <c r="D716" s="1">
        <v>47496</v>
      </c>
      <c r="E716" t="s">
        <v>48</v>
      </c>
      <c r="F716" t="s">
        <v>2257</v>
      </c>
      <c r="G716" t="s">
        <v>200</v>
      </c>
    </row>
    <row r="717" spans="1:7" hidden="1" x14ac:dyDescent="0.35">
      <c r="A717" t="s">
        <v>1822</v>
      </c>
      <c r="B717" t="s">
        <v>15</v>
      </c>
      <c r="C717" s="1">
        <v>45670</v>
      </c>
      <c r="D717" s="1">
        <v>47495</v>
      </c>
      <c r="E717" t="s">
        <v>1823</v>
      </c>
      <c r="F717" t="s">
        <v>76</v>
      </c>
      <c r="G717" t="s">
        <v>13</v>
      </c>
    </row>
    <row r="718" spans="1:7" hidden="1" x14ac:dyDescent="0.35">
      <c r="A718" t="s">
        <v>4523</v>
      </c>
      <c r="B718" t="s">
        <v>15</v>
      </c>
      <c r="C718" s="1">
        <v>45670</v>
      </c>
      <c r="D718" s="1">
        <v>47495</v>
      </c>
      <c r="E718" t="s">
        <v>11</v>
      </c>
      <c r="G718" t="s">
        <v>13</v>
      </c>
    </row>
    <row r="719" spans="1:7" hidden="1" x14ac:dyDescent="0.35">
      <c r="A719" t="s">
        <v>2547</v>
      </c>
      <c r="B719" t="s">
        <v>7</v>
      </c>
      <c r="C719" s="1">
        <v>45670</v>
      </c>
      <c r="D719" s="1">
        <v>46764</v>
      </c>
      <c r="E719" t="s">
        <v>11</v>
      </c>
      <c r="G719" t="s">
        <v>30</v>
      </c>
    </row>
    <row r="720" spans="1:7" hidden="1" x14ac:dyDescent="0.35">
      <c r="A720" t="s">
        <v>6355</v>
      </c>
      <c r="B720" t="s">
        <v>15</v>
      </c>
      <c r="C720" s="1">
        <v>45670</v>
      </c>
      <c r="D720" s="1">
        <v>47495</v>
      </c>
      <c r="E720" t="s">
        <v>11</v>
      </c>
      <c r="F720" t="s">
        <v>55</v>
      </c>
      <c r="G720" t="s">
        <v>67</v>
      </c>
    </row>
    <row r="721" spans="1:7" hidden="1" x14ac:dyDescent="0.35">
      <c r="A721" t="s">
        <v>1893</v>
      </c>
      <c r="B721" t="s">
        <v>15</v>
      </c>
      <c r="C721" s="1">
        <v>45670</v>
      </c>
      <c r="D721" s="1">
        <v>47495</v>
      </c>
      <c r="E721" t="s">
        <v>11</v>
      </c>
      <c r="G721" t="s">
        <v>27</v>
      </c>
    </row>
    <row r="722" spans="1:7" hidden="1" x14ac:dyDescent="0.35">
      <c r="A722" t="s">
        <v>2247</v>
      </c>
      <c r="B722" t="s">
        <v>15</v>
      </c>
      <c r="C722" s="1">
        <v>45670</v>
      </c>
      <c r="D722" s="1">
        <v>47495</v>
      </c>
      <c r="E722" t="s">
        <v>11</v>
      </c>
      <c r="F722" t="s">
        <v>71</v>
      </c>
      <c r="G722" t="s">
        <v>215</v>
      </c>
    </row>
    <row r="723" spans="1:7" hidden="1" x14ac:dyDescent="0.35">
      <c r="A723" t="s">
        <v>3617</v>
      </c>
      <c r="B723" t="s">
        <v>15</v>
      </c>
      <c r="C723" s="1">
        <v>45670</v>
      </c>
      <c r="D723" s="1">
        <v>47495</v>
      </c>
      <c r="E723" t="s">
        <v>11</v>
      </c>
      <c r="F723" t="s">
        <v>371</v>
      </c>
      <c r="G723" t="s">
        <v>118</v>
      </c>
    </row>
    <row r="724" spans="1:7" hidden="1" x14ac:dyDescent="0.35">
      <c r="A724" t="s">
        <v>1411</v>
      </c>
      <c r="B724" t="s">
        <v>15</v>
      </c>
      <c r="C724" s="1">
        <v>45670</v>
      </c>
      <c r="D724" s="1">
        <v>47495</v>
      </c>
      <c r="E724" t="s">
        <v>11</v>
      </c>
      <c r="F724" t="s">
        <v>55</v>
      </c>
      <c r="G724" t="s">
        <v>30</v>
      </c>
    </row>
    <row r="725" spans="1:7" hidden="1" x14ac:dyDescent="0.35">
      <c r="A725" t="s">
        <v>4008</v>
      </c>
      <c r="B725" t="s">
        <v>15</v>
      </c>
      <c r="C725" s="1">
        <v>45670</v>
      </c>
      <c r="D725" s="1">
        <v>47495</v>
      </c>
      <c r="E725" t="s">
        <v>11</v>
      </c>
      <c r="F725" t="s">
        <v>38</v>
      </c>
      <c r="G725" t="s">
        <v>13</v>
      </c>
    </row>
    <row r="726" spans="1:7" hidden="1" x14ac:dyDescent="0.35">
      <c r="A726" t="s">
        <v>6200</v>
      </c>
      <c r="B726" t="s">
        <v>15</v>
      </c>
      <c r="C726" s="1">
        <v>45670</v>
      </c>
      <c r="D726" s="1">
        <v>47495</v>
      </c>
      <c r="E726" t="s">
        <v>11</v>
      </c>
      <c r="F726" t="s">
        <v>143</v>
      </c>
      <c r="G726" t="s">
        <v>67</v>
      </c>
    </row>
    <row r="727" spans="1:7" hidden="1" x14ac:dyDescent="0.35">
      <c r="A727" t="s">
        <v>1851</v>
      </c>
      <c r="B727" t="s">
        <v>15</v>
      </c>
      <c r="C727" s="1">
        <v>45670</v>
      </c>
      <c r="D727" s="1">
        <v>47495</v>
      </c>
      <c r="E727" t="s">
        <v>11</v>
      </c>
      <c r="F727" t="s">
        <v>1852</v>
      </c>
      <c r="G727" t="s">
        <v>613</v>
      </c>
    </row>
    <row r="728" spans="1:7" hidden="1" x14ac:dyDescent="0.35">
      <c r="A728" t="s">
        <v>1362</v>
      </c>
      <c r="B728" t="s">
        <v>15</v>
      </c>
      <c r="C728" s="1">
        <v>45670</v>
      </c>
      <c r="D728" s="1">
        <v>47495</v>
      </c>
      <c r="E728" t="s">
        <v>11</v>
      </c>
      <c r="G728" t="s">
        <v>215</v>
      </c>
    </row>
    <row r="729" spans="1:7" hidden="1" x14ac:dyDescent="0.35">
      <c r="A729" t="s">
        <v>5481</v>
      </c>
      <c r="B729" t="s">
        <v>15</v>
      </c>
      <c r="C729" s="1">
        <v>45670</v>
      </c>
      <c r="D729" s="1">
        <v>47495</v>
      </c>
      <c r="E729" t="s">
        <v>88</v>
      </c>
      <c r="F729" t="s">
        <v>1490</v>
      </c>
      <c r="G729" t="s">
        <v>90</v>
      </c>
    </row>
    <row r="730" spans="1:7" hidden="1" x14ac:dyDescent="0.35">
      <c r="A730" t="s">
        <v>4605</v>
      </c>
      <c r="B730" t="s">
        <v>15</v>
      </c>
      <c r="C730" s="1">
        <v>45670</v>
      </c>
      <c r="D730" s="1">
        <v>47495</v>
      </c>
      <c r="E730" t="s">
        <v>11</v>
      </c>
      <c r="G730" t="s">
        <v>13</v>
      </c>
    </row>
    <row r="731" spans="1:7" hidden="1" x14ac:dyDescent="0.35">
      <c r="A731" t="s">
        <v>7189</v>
      </c>
      <c r="B731" t="s">
        <v>15</v>
      </c>
      <c r="C731" s="1">
        <v>45670</v>
      </c>
      <c r="D731" s="1">
        <v>47495</v>
      </c>
      <c r="E731" t="s">
        <v>11</v>
      </c>
      <c r="G731" t="s">
        <v>24</v>
      </c>
    </row>
    <row r="732" spans="1:7" hidden="1" x14ac:dyDescent="0.35">
      <c r="A732" t="s">
        <v>6915</v>
      </c>
      <c r="B732" t="s">
        <v>7</v>
      </c>
      <c r="C732" s="1">
        <v>45670</v>
      </c>
      <c r="D732" s="1">
        <v>46764</v>
      </c>
      <c r="E732" t="s">
        <v>932</v>
      </c>
      <c r="F732" t="s">
        <v>2727</v>
      </c>
      <c r="G732" t="s">
        <v>932</v>
      </c>
    </row>
    <row r="733" spans="1:7" hidden="1" x14ac:dyDescent="0.35">
      <c r="A733" t="s">
        <v>1688</v>
      </c>
      <c r="B733" t="s">
        <v>15</v>
      </c>
      <c r="C733" s="1">
        <v>45669</v>
      </c>
      <c r="D733" s="1">
        <v>47494</v>
      </c>
      <c r="E733" t="s">
        <v>11</v>
      </c>
      <c r="G733" t="s">
        <v>187</v>
      </c>
    </row>
    <row r="734" spans="1:7" hidden="1" x14ac:dyDescent="0.35">
      <c r="A734" t="s">
        <v>3083</v>
      </c>
      <c r="B734" t="s">
        <v>15</v>
      </c>
      <c r="C734" s="1">
        <v>45669</v>
      </c>
      <c r="D734" s="1">
        <v>47494</v>
      </c>
      <c r="E734" t="s">
        <v>2109</v>
      </c>
      <c r="G734" t="s">
        <v>41</v>
      </c>
    </row>
    <row r="735" spans="1:7" hidden="1" x14ac:dyDescent="0.35">
      <c r="A735" t="s">
        <v>2610</v>
      </c>
      <c r="B735" t="s">
        <v>15</v>
      </c>
      <c r="C735" s="1">
        <v>45668</v>
      </c>
      <c r="D735" s="1">
        <v>47493</v>
      </c>
      <c r="E735" t="s">
        <v>11</v>
      </c>
      <c r="F735" t="s">
        <v>289</v>
      </c>
      <c r="G735" t="s">
        <v>241</v>
      </c>
    </row>
    <row r="736" spans="1:7" hidden="1" x14ac:dyDescent="0.35">
      <c r="A736" t="s">
        <v>2208</v>
      </c>
      <c r="B736" t="s">
        <v>15</v>
      </c>
      <c r="C736" s="1">
        <v>45667</v>
      </c>
      <c r="D736" s="1">
        <v>47492</v>
      </c>
      <c r="E736" t="s">
        <v>542</v>
      </c>
      <c r="F736" t="s">
        <v>2209</v>
      </c>
      <c r="G736" t="s">
        <v>542</v>
      </c>
    </row>
    <row r="737" spans="1:7" hidden="1" x14ac:dyDescent="0.35">
      <c r="A737" t="s">
        <v>3657</v>
      </c>
      <c r="B737" t="s">
        <v>15</v>
      </c>
      <c r="C737" s="1">
        <v>45667</v>
      </c>
      <c r="D737" s="1">
        <v>47492</v>
      </c>
      <c r="E737" t="s">
        <v>88</v>
      </c>
      <c r="F737" t="s">
        <v>32</v>
      </c>
      <c r="G737" t="s">
        <v>90</v>
      </c>
    </row>
    <row r="738" spans="1:7" hidden="1" x14ac:dyDescent="0.35">
      <c r="A738" t="s">
        <v>999</v>
      </c>
      <c r="B738" t="s">
        <v>15</v>
      </c>
      <c r="C738" s="1">
        <v>45667</v>
      </c>
      <c r="D738" s="1">
        <v>47492</v>
      </c>
      <c r="E738" t="s">
        <v>11</v>
      </c>
      <c r="F738" t="s">
        <v>914</v>
      </c>
      <c r="G738" t="s">
        <v>211</v>
      </c>
    </row>
    <row r="739" spans="1:7" hidden="1" x14ac:dyDescent="0.35">
      <c r="A739" t="s">
        <v>6165</v>
      </c>
      <c r="B739" t="s">
        <v>15</v>
      </c>
      <c r="C739" s="1">
        <v>45666</v>
      </c>
      <c r="D739" s="1">
        <v>47491</v>
      </c>
      <c r="E739" t="s">
        <v>151</v>
      </c>
      <c r="F739" t="s">
        <v>6166</v>
      </c>
      <c r="G739" t="s">
        <v>151</v>
      </c>
    </row>
    <row r="740" spans="1:7" hidden="1" x14ac:dyDescent="0.35">
      <c r="A740" t="s">
        <v>3680</v>
      </c>
      <c r="B740" t="s">
        <v>7</v>
      </c>
      <c r="C740" s="1">
        <v>45666</v>
      </c>
      <c r="D740" s="1">
        <v>46760</v>
      </c>
      <c r="E740" t="s">
        <v>59</v>
      </c>
      <c r="G740" t="s">
        <v>59</v>
      </c>
    </row>
    <row r="741" spans="1:7" hidden="1" x14ac:dyDescent="0.35">
      <c r="A741" t="s">
        <v>3009</v>
      </c>
      <c r="B741" t="s">
        <v>15</v>
      </c>
      <c r="C741" s="1">
        <v>45666</v>
      </c>
      <c r="D741" s="1">
        <v>47491</v>
      </c>
      <c r="E741" t="s">
        <v>542</v>
      </c>
      <c r="G741" t="s">
        <v>542</v>
      </c>
    </row>
    <row r="742" spans="1:7" hidden="1" x14ac:dyDescent="0.35">
      <c r="A742" t="s">
        <v>6071</v>
      </c>
      <c r="B742" t="s">
        <v>7</v>
      </c>
      <c r="C742" s="1">
        <v>45666</v>
      </c>
      <c r="D742" s="1">
        <v>46760</v>
      </c>
      <c r="E742" t="s">
        <v>11</v>
      </c>
      <c r="F742" t="s">
        <v>71</v>
      </c>
      <c r="G742" t="s">
        <v>67</v>
      </c>
    </row>
    <row r="743" spans="1:7" hidden="1" x14ac:dyDescent="0.35">
      <c r="A743" t="s">
        <v>974</v>
      </c>
      <c r="B743" t="s">
        <v>15</v>
      </c>
      <c r="C743" s="1">
        <v>45665</v>
      </c>
      <c r="D743" s="1">
        <v>47490</v>
      </c>
      <c r="E743" t="s">
        <v>11</v>
      </c>
      <c r="G743" t="s">
        <v>211</v>
      </c>
    </row>
    <row r="744" spans="1:7" hidden="1" x14ac:dyDescent="0.35">
      <c r="A744" t="s">
        <v>6127</v>
      </c>
      <c r="B744" t="s">
        <v>7</v>
      </c>
      <c r="C744" s="1">
        <v>45665</v>
      </c>
      <c r="D744" s="1">
        <v>46759</v>
      </c>
      <c r="E744" t="s">
        <v>11</v>
      </c>
      <c r="F744" t="s">
        <v>55</v>
      </c>
      <c r="G744" t="s">
        <v>118</v>
      </c>
    </row>
    <row r="745" spans="1:7" hidden="1" x14ac:dyDescent="0.35">
      <c r="A745" t="s">
        <v>5174</v>
      </c>
      <c r="B745" t="s">
        <v>7</v>
      </c>
      <c r="C745" s="1">
        <v>45665</v>
      </c>
      <c r="D745" s="1">
        <v>46759</v>
      </c>
      <c r="E745" t="s">
        <v>11</v>
      </c>
      <c r="F745" t="s">
        <v>78</v>
      </c>
      <c r="G745" t="s">
        <v>13</v>
      </c>
    </row>
    <row r="746" spans="1:7" hidden="1" x14ac:dyDescent="0.35">
      <c r="A746" t="s">
        <v>6356</v>
      </c>
      <c r="B746" t="s">
        <v>15</v>
      </c>
      <c r="C746" s="1">
        <v>45665</v>
      </c>
      <c r="D746" s="1">
        <v>47490</v>
      </c>
      <c r="E746" t="s">
        <v>1866</v>
      </c>
      <c r="F746" t="s">
        <v>6357</v>
      </c>
      <c r="G746" t="s">
        <v>1868</v>
      </c>
    </row>
    <row r="747" spans="1:7" hidden="1" x14ac:dyDescent="0.35">
      <c r="A747" t="s">
        <v>7271</v>
      </c>
      <c r="B747" t="s">
        <v>15</v>
      </c>
      <c r="C747" s="1">
        <v>45665</v>
      </c>
      <c r="D747" s="1">
        <v>47490</v>
      </c>
      <c r="E747" t="s">
        <v>151</v>
      </c>
      <c r="F747" t="s">
        <v>9</v>
      </c>
      <c r="G747" t="s">
        <v>151</v>
      </c>
    </row>
    <row r="748" spans="1:7" hidden="1" x14ac:dyDescent="0.35">
      <c r="A748" t="s">
        <v>653</v>
      </c>
      <c r="B748" t="s">
        <v>15</v>
      </c>
      <c r="C748" s="1">
        <v>45664</v>
      </c>
      <c r="D748" s="1">
        <v>47489</v>
      </c>
      <c r="E748" t="s">
        <v>11</v>
      </c>
      <c r="G748" t="s">
        <v>654</v>
      </c>
    </row>
    <row r="749" spans="1:7" hidden="1" x14ac:dyDescent="0.35">
      <c r="A749" t="s">
        <v>3476</v>
      </c>
      <c r="B749" t="s">
        <v>15</v>
      </c>
      <c r="C749" s="1">
        <v>45664</v>
      </c>
      <c r="D749" s="1">
        <v>47489</v>
      </c>
      <c r="E749" t="s">
        <v>11</v>
      </c>
      <c r="F749" t="s">
        <v>393</v>
      </c>
      <c r="G749" t="s">
        <v>41</v>
      </c>
    </row>
    <row r="750" spans="1:7" hidden="1" x14ac:dyDescent="0.35">
      <c r="A750" t="s">
        <v>6573</v>
      </c>
      <c r="B750" t="s">
        <v>15</v>
      </c>
      <c r="C750" s="1">
        <v>45664</v>
      </c>
      <c r="D750" s="1">
        <v>47489</v>
      </c>
      <c r="E750" t="s">
        <v>11</v>
      </c>
      <c r="F750" t="s">
        <v>106</v>
      </c>
      <c r="G750" t="s">
        <v>73</v>
      </c>
    </row>
    <row r="751" spans="1:7" hidden="1" x14ac:dyDescent="0.35">
      <c r="A751" t="s">
        <v>7151</v>
      </c>
      <c r="B751" t="s">
        <v>7</v>
      </c>
      <c r="C751" s="1">
        <v>45664</v>
      </c>
      <c r="D751" s="1">
        <v>46758</v>
      </c>
      <c r="E751" t="s">
        <v>11</v>
      </c>
      <c r="F751" t="s">
        <v>339</v>
      </c>
      <c r="G751" t="s">
        <v>24</v>
      </c>
    </row>
    <row r="752" spans="1:7" hidden="1" x14ac:dyDescent="0.35">
      <c r="A752" t="s">
        <v>2108</v>
      </c>
      <c r="B752" t="s">
        <v>15</v>
      </c>
      <c r="C752" s="1">
        <v>45664</v>
      </c>
      <c r="D752" s="1">
        <v>47489</v>
      </c>
      <c r="E752" t="s">
        <v>2109</v>
      </c>
      <c r="G752" t="s">
        <v>59</v>
      </c>
    </row>
    <row r="753" spans="1:7" hidden="1" x14ac:dyDescent="0.35">
      <c r="A753" t="s">
        <v>4352</v>
      </c>
      <c r="B753" t="s">
        <v>15</v>
      </c>
      <c r="C753" s="1">
        <v>45663</v>
      </c>
      <c r="D753" s="1">
        <v>47488</v>
      </c>
      <c r="E753" t="s">
        <v>11</v>
      </c>
      <c r="G753" t="s">
        <v>27</v>
      </c>
    </row>
    <row r="754" spans="1:7" hidden="1" x14ac:dyDescent="0.35">
      <c r="A754" t="s">
        <v>65</v>
      </c>
      <c r="B754" t="s">
        <v>15</v>
      </c>
      <c r="C754" s="1">
        <v>45663</v>
      </c>
      <c r="D754" s="1">
        <v>47488</v>
      </c>
      <c r="E754" t="s">
        <v>11</v>
      </c>
      <c r="F754" t="s">
        <v>66</v>
      </c>
      <c r="G754" t="s">
        <v>67</v>
      </c>
    </row>
    <row r="755" spans="1:7" hidden="1" x14ac:dyDescent="0.35">
      <c r="A755" t="s">
        <v>4231</v>
      </c>
      <c r="B755" t="s">
        <v>15</v>
      </c>
      <c r="C755" s="1">
        <v>45663</v>
      </c>
      <c r="D755" s="1">
        <v>47488</v>
      </c>
      <c r="E755" t="s">
        <v>11</v>
      </c>
      <c r="G755" t="s">
        <v>64</v>
      </c>
    </row>
    <row r="756" spans="1:7" hidden="1" x14ac:dyDescent="0.35">
      <c r="A756" t="s">
        <v>2322</v>
      </c>
      <c r="B756" t="s">
        <v>7</v>
      </c>
      <c r="C756" s="1">
        <v>45663</v>
      </c>
      <c r="D756" s="1">
        <v>46757</v>
      </c>
      <c r="E756" t="s">
        <v>120</v>
      </c>
      <c r="F756" t="s">
        <v>124</v>
      </c>
      <c r="G756" t="s">
        <v>122</v>
      </c>
    </row>
    <row r="757" spans="1:7" hidden="1" x14ac:dyDescent="0.35">
      <c r="A757" t="s">
        <v>2537</v>
      </c>
      <c r="B757" t="s">
        <v>15</v>
      </c>
      <c r="C757" s="1">
        <v>45663</v>
      </c>
      <c r="D757" s="1">
        <v>47488</v>
      </c>
      <c r="E757" t="s">
        <v>11</v>
      </c>
      <c r="F757" t="s">
        <v>873</v>
      </c>
      <c r="G757" t="s">
        <v>73</v>
      </c>
    </row>
    <row r="758" spans="1:7" hidden="1" x14ac:dyDescent="0.35">
      <c r="A758" t="s">
        <v>6657</v>
      </c>
      <c r="B758" t="s">
        <v>7</v>
      </c>
      <c r="C758" s="1">
        <v>45663</v>
      </c>
      <c r="D758" s="1">
        <v>46757</v>
      </c>
      <c r="E758" t="s">
        <v>11</v>
      </c>
      <c r="F758" t="s">
        <v>6658</v>
      </c>
      <c r="G758" t="s">
        <v>107</v>
      </c>
    </row>
    <row r="759" spans="1:7" hidden="1" x14ac:dyDescent="0.35">
      <c r="A759" t="s">
        <v>2868</v>
      </c>
      <c r="B759" t="s">
        <v>7</v>
      </c>
      <c r="C759" s="1">
        <v>45663</v>
      </c>
      <c r="D759" s="1">
        <v>46757</v>
      </c>
      <c r="E759" t="s">
        <v>11</v>
      </c>
      <c r="G759" t="s">
        <v>13</v>
      </c>
    </row>
    <row r="760" spans="1:7" hidden="1" x14ac:dyDescent="0.35">
      <c r="A760" t="s">
        <v>4272</v>
      </c>
      <c r="B760" t="s">
        <v>15</v>
      </c>
      <c r="C760" s="1">
        <v>45662</v>
      </c>
      <c r="D760" s="1">
        <v>47487</v>
      </c>
      <c r="E760" t="s">
        <v>11</v>
      </c>
      <c r="F760" t="s">
        <v>78</v>
      </c>
      <c r="G760" t="s">
        <v>64</v>
      </c>
    </row>
    <row r="761" spans="1:7" hidden="1" x14ac:dyDescent="0.35">
      <c r="A761" t="s">
        <v>7252</v>
      </c>
      <c r="B761" t="s">
        <v>7</v>
      </c>
      <c r="C761" s="1">
        <v>45660</v>
      </c>
      <c r="D761" s="1">
        <v>46754</v>
      </c>
      <c r="E761" t="s">
        <v>151</v>
      </c>
      <c r="G761" t="s">
        <v>151</v>
      </c>
    </row>
    <row r="762" spans="1:7" hidden="1" x14ac:dyDescent="0.35">
      <c r="A762" t="s">
        <v>1185</v>
      </c>
      <c r="B762" t="s">
        <v>15</v>
      </c>
      <c r="C762" s="1">
        <v>45659</v>
      </c>
      <c r="D762" s="1">
        <v>47484</v>
      </c>
      <c r="E762" t="s">
        <v>11</v>
      </c>
      <c r="G762" t="s">
        <v>241</v>
      </c>
    </row>
    <row r="763" spans="1:7" hidden="1" x14ac:dyDescent="0.35">
      <c r="A763" t="s">
        <v>2896</v>
      </c>
      <c r="B763" t="s">
        <v>15</v>
      </c>
      <c r="C763" s="1">
        <v>45659</v>
      </c>
      <c r="D763" s="1">
        <v>47484</v>
      </c>
      <c r="E763" t="s">
        <v>11</v>
      </c>
      <c r="F763" t="s">
        <v>1208</v>
      </c>
      <c r="G763" t="s">
        <v>41</v>
      </c>
    </row>
    <row r="764" spans="1:7" hidden="1" x14ac:dyDescent="0.35">
      <c r="A764" t="s">
        <v>4589</v>
      </c>
      <c r="B764" t="s">
        <v>15</v>
      </c>
      <c r="C764" s="1">
        <v>45659</v>
      </c>
      <c r="D764" s="1">
        <v>47484</v>
      </c>
      <c r="E764" t="s">
        <v>11</v>
      </c>
      <c r="F764" t="s">
        <v>4590</v>
      </c>
      <c r="G764" t="s">
        <v>24</v>
      </c>
    </row>
    <row r="765" spans="1:7" hidden="1" x14ac:dyDescent="0.35">
      <c r="A765" t="s">
        <v>2262</v>
      </c>
      <c r="B765" t="s">
        <v>15</v>
      </c>
      <c r="C765" s="1">
        <v>45659</v>
      </c>
      <c r="D765" s="1">
        <v>47484</v>
      </c>
      <c r="E765" t="s">
        <v>11</v>
      </c>
      <c r="F765" t="s">
        <v>506</v>
      </c>
      <c r="G765" t="s">
        <v>24</v>
      </c>
    </row>
    <row r="766" spans="1:7" hidden="1" x14ac:dyDescent="0.35">
      <c r="A766" t="s">
        <v>372</v>
      </c>
      <c r="B766" t="s">
        <v>15</v>
      </c>
      <c r="C766" s="1">
        <v>45659</v>
      </c>
      <c r="D766" s="1">
        <v>47484</v>
      </c>
      <c r="E766" t="s">
        <v>11</v>
      </c>
      <c r="F766" t="s">
        <v>373</v>
      </c>
      <c r="G766" t="s">
        <v>79</v>
      </c>
    </row>
    <row r="767" spans="1:7" hidden="1" x14ac:dyDescent="0.35">
      <c r="A767" t="s">
        <v>4264</v>
      </c>
      <c r="B767" t="s">
        <v>7</v>
      </c>
      <c r="C767" s="1">
        <v>45659</v>
      </c>
      <c r="D767" s="1">
        <v>46753</v>
      </c>
      <c r="E767" t="s">
        <v>120</v>
      </c>
      <c r="F767" t="s">
        <v>124</v>
      </c>
      <c r="G767" t="s">
        <v>122</v>
      </c>
    </row>
    <row r="768" spans="1:7" hidden="1" x14ac:dyDescent="0.35">
      <c r="A768" t="s">
        <v>3184</v>
      </c>
      <c r="B768" t="s">
        <v>15</v>
      </c>
      <c r="C768" s="1">
        <v>45659</v>
      </c>
      <c r="D768" s="1">
        <v>47484</v>
      </c>
      <c r="E768" t="s">
        <v>11</v>
      </c>
      <c r="F768" t="s">
        <v>66</v>
      </c>
      <c r="G768" t="s">
        <v>679</v>
      </c>
    </row>
    <row r="769" spans="1:7" hidden="1" x14ac:dyDescent="0.35">
      <c r="A769" t="s">
        <v>1280</v>
      </c>
      <c r="B769" t="s">
        <v>15</v>
      </c>
      <c r="C769" s="1">
        <v>45658</v>
      </c>
      <c r="D769" s="1">
        <v>47483</v>
      </c>
      <c r="E769" t="s">
        <v>11</v>
      </c>
      <c r="F769" t="s">
        <v>106</v>
      </c>
      <c r="G769" t="s">
        <v>187</v>
      </c>
    </row>
    <row r="770" spans="1:7" hidden="1" x14ac:dyDescent="0.35">
      <c r="A770" t="s">
        <v>400</v>
      </c>
      <c r="B770" t="s">
        <v>15</v>
      </c>
      <c r="C770" s="1">
        <v>45658</v>
      </c>
      <c r="D770" s="1">
        <v>47483</v>
      </c>
      <c r="E770" t="s">
        <v>11</v>
      </c>
      <c r="F770" t="s">
        <v>106</v>
      </c>
      <c r="G770" t="s">
        <v>187</v>
      </c>
    </row>
    <row r="771" spans="1:7" hidden="1" x14ac:dyDescent="0.35">
      <c r="A771" t="s">
        <v>4460</v>
      </c>
      <c r="B771" t="s">
        <v>15</v>
      </c>
      <c r="C771" s="1">
        <v>45657</v>
      </c>
      <c r="D771" s="1">
        <v>47482</v>
      </c>
      <c r="E771" t="s">
        <v>11</v>
      </c>
      <c r="F771" t="s">
        <v>4461</v>
      </c>
      <c r="G771" t="s">
        <v>187</v>
      </c>
    </row>
    <row r="772" spans="1:7" hidden="1" x14ac:dyDescent="0.35">
      <c r="A772" t="s">
        <v>5917</v>
      </c>
      <c r="B772" t="s">
        <v>15</v>
      </c>
      <c r="C772" s="1">
        <v>45657</v>
      </c>
      <c r="D772" s="1">
        <v>47482</v>
      </c>
      <c r="E772" t="s">
        <v>46</v>
      </c>
      <c r="F772" t="s">
        <v>5918</v>
      </c>
      <c r="G772" t="s">
        <v>46</v>
      </c>
    </row>
    <row r="773" spans="1:7" hidden="1" x14ac:dyDescent="0.35">
      <c r="A773" t="s">
        <v>3160</v>
      </c>
      <c r="B773" t="s">
        <v>15</v>
      </c>
      <c r="C773" s="1">
        <v>45657</v>
      </c>
      <c r="D773" s="1">
        <v>47482</v>
      </c>
      <c r="E773" t="s">
        <v>11</v>
      </c>
      <c r="F773" t="s">
        <v>55</v>
      </c>
      <c r="G773" t="s">
        <v>67</v>
      </c>
    </row>
    <row r="774" spans="1:7" hidden="1" x14ac:dyDescent="0.35">
      <c r="A774" t="s">
        <v>1897</v>
      </c>
      <c r="B774" t="s">
        <v>15</v>
      </c>
      <c r="C774" s="1">
        <v>45657</v>
      </c>
      <c r="D774" s="1">
        <v>47482</v>
      </c>
      <c r="E774" t="s">
        <v>11</v>
      </c>
      <c r="F774" t="s">
        <v>140</v>
      </c>
      <c r="G774" t="s">
        <v>30</v>
      </c>
    </row>
    <row r="775" spans="1:7" hidden="1" x14ac:dyDescent="0.35">
      <c r="A775" t="s">
        <v>1053</v>
      </c>
      <c r="B775" t="s">
        <v>15</v>
      </c>
      <c r="C775" s="1">
        <v>45657</v>
      </c>
      <c r="D775" s="1">
        <v>47482</v>
      </c>
      <c r="E775" t="s">
        <v>11</v>
      </c>
      <c r="F775" t="s">
        <v>1054</v>
      </c>
      <c r="G775" t="s">
        <v>73</v>
      </c>
    </row>
    <row r="776" spans="1:7" hidden="1" x14ac:dyDescent="0.35">
      <c r="A776" t="s">
        <v>3555</v>
      </c>
      <c r="B776" t="s">
        <v>15</v>
      </c>
      <c r="C776" s="1">
        <v>45657</v>
      </c>
      <c r="D776" s="1">
        <v>47482</v>
      </c>
      <c r="E776" t="s">
        <v>11</v>
      </c>
      <c r="G776" t="s">
        <v>610</v>
      </c>
    </row>
    <row r="777" spans="1:7" hidden="1" x14ac:dyDescent="0.35">
      <c r="A777" t="s">
        <v>4760</v>
      </c>
      <c r="B777" t="s">
        <v>15</v>
      </c>
      <c r="C777" s="1">
        <v>45657</v>
      </c>
      <c r="D777" s="1">
        <v>47482</v>
      </c>
      <c r="E777" t="s">
        <v>151</v>
      </c>
      <c r="G777" t="s">
        <v>151</v>
      </c>
    </row>
    <row r="778" spans="1:7" hidden="1" x14ac:dyDescent="0.35">
      <c r="A778" t="s">
        <v>7158</v>
      </c>
      <c r="B778" t="s">
        <v>15</v>
      </c>
      <c r="C778" s="1">
        <v>45657</v>
      </c>
      <c r="D778" s="1">
        <v>47482</v>
      </c>
      <c r="E778" t="s">
        <v>11</v>
      </c>
      <c r="G778" t="s">
        <v>41</v>
      </c>
    </row>
    <row r="779" spans="1:7" hidden="1" x14ac:dyDescent="0.35">
      <c r="A779" t="s">
        <v>3290</v>
      </c>
      <c r="B779" t="s">
        <v>15</v>
      </c>
      <c r="C779" s="1">
        <v>45656</v>
      </c>
      <c r="D779" s="1">
        <v>47481</v>
      </c>
      <c r="E779" t="s">
        <v>11</v>
      </c>
      <c r="F779" t="s">
        <v>633</v>
      </c>
      <c r="G779" t="s">
        <v>187</v>
      </c>
    </row>
    <row r="780" spans="1:7" hidden="1" x14ac:dyDescent="0.35">
      <c r="A780" t="s">
        <v>4988</v>
      </c>
      <c r="B780" t="s">
        <v>7</v>
      </c>
      <c r="C780" s="1">
        <v>45656</v>
      </c>
      <c r="D780" s="1">
        <v>46750</v>
      </c>
      <c r="E780" t="s">
        <v>48</v>
      </c>
      <c r="G780" t="s">
        <v>59</v>
      </c>
    </row>
    <row r="781" spans="1:7" hidden="1" x14ac:dyDescent="0.35">
      <c r="A781" t="s">
        <v>3395</v>
      </c>
      <c r="B781" t="s">
        <v>7</v>
      </c>
      <c r="C781" s="1">
        <v>45656</v>
      </c>
      <c r="D781" s="1">
        <v>46750</v>
      </c>
      <c r="E781" t="s">
        <v>46</v>
      </c>
      <c r="F781" t="s">
        <v>3396</v>
      </c>
      <c r="G781" t="s">
        <v>46</v>
      </c>
    </row>
    <row r="782" spans="1:7" hidden="1" x14ac:dyDescent="0.35">
      <c r="A782" t="s">
        <v>4248</v>
      </c>
      <c r="B782" t="s">
        <v>15</v>
      </c>
      <c r="C782" s="1">
        <v>45656</v>
      </c>
      <c r="D782" s="1">
        <v>47481</v>
      </c>
      <c r="E782" t="s">
        <v>11</v>
      </c>
      <c r="F782" t="s">
        <v>494</v>
      </c>
      <c r="G782" t="s">
        <v>73</v>
      </c>
    </row>
    <row r="783" spans="1:7" hidden="1" x14ac:dyDescent="0.35">
      <c r="A783" t="s">
        <v>3665</v>
      </c>
      <c r="B783" t="s">
        <v>15</v>
      </c>
      <c r="C783" s="1">
        <v>45656</v>
      </c>
      <c r="D783" s="1">
        <v>47481</v>
      </c>
      <c r="E783" t="s">
        <v>46</v>
      </c>
      <c r="F783" t="s">
        <v>3666</v>
      </c>
      <c r="G783" t="s">
        <v>46</v>
      </c>
    </row>
    <row r="784" spans="1:7" hidden="1" x14ac:dyDescent="0.35">
      <c r="A784" t="s">
        <v>4857</v>
      </c>
      <c r="B784" t="s">
        <v>15</v>
      </c>
      <c r="C784" s="1">
        <v>45655</v>
      </c>
      <c r="D784" s="1">
        <v>47480</v>
      </c>
      <c r="E784" t="s">
        <v>1866</v>
      </c>
      <c r="F784" t="s">
        <v>4858</v>
      </c>
      <c r="G784" t="s">
        <v>1868</v>
      </c>
    </row>
    <row r="785" spans="1:7" hidden="1" x14ac:dyDescent="0.35">
      <c r="A785" t="s">
        <v>4607</v>
      </c>
      <c r="B785" t="s">
        <v>15</v>
      </c>
      <c r="C785" s="1">
        <v>45655</v>
      </c>
      <c r="D785" s="1">
        <v>47480</v>
      </c>
      <c r="E785" t="s">
        <v>11</v>
      </c>
      <c r="G785" t="s">
        <v>187</v>
      </c>
    </row>
    <row r="786" spans="1:7" hidden="1" x14ac:dyDescent="0.35">
      <c r="A786" t="s">
        <v>3145</v>
      </c>
      <c r="B786" t="s">
        <v>15</v>
      </c>
      <c r="C786" s="1">
        <v>45654</v>
      </c>
      <c r="D786" s="1">
        <v>47479</v>
      </c>
      <c r="E786" t="s">
        <v>1866</v>
      </c>
      <c r="F786" t="s">
        <v>3146</v>
      </c>
      <c r="G786" t="s">
        <v>1868</v>
      </c>
    </row>
    <row r="787" spans="1:7" hidden="1" x14ac:dyDescent="0.35">
      <c r="A787" t="s">
        <v>498</v>
      </c>
      <c r="B787" t="s">
        <v>15</v>
      </c>
      <c r="C787" s="1">
        <v>45653</v>
      </c>
      <c r="D787" s="1">
        <v>47478</v>
      </c>
      <c r="E787" t="s">
        <v>11</v>
      </c>
      <c r="F787" t="s">
        <v>55</v>
      </c>
      <c r="G787" t="s">
        <v>30</v>
      </c>
    </row>
    <row r="788" spans="1:7" hidden="1" x14ac:dyDescent="0.35">
      <c r="A788" t="s">
        <v>5995</v>
      </c>
      <c r="B788" t="s">
        <v>15</v>
      </c>
      <c r="C788" s="1">
        <v>45653</v>
      </c>
      <c r="D788" s="1">
        <v>47478</v>
      </c>
      <c r="E788" t="s">
        <v>1866</v>
      </c>
      <c r="G788" t="s">
        <v>1868</v>
      </c>
    </row>
    <row r="789" spans="1:7" hidden="1" x14ac:dyDescent="0.35">
      <c r="A789" t="s">
        <v>1976</v>
      </c>
      <c r="B789" t="s">
        <v>15</v>
      </c>
      <c r="C789" s="1">
        <v>45653</v>
      </c>
      <c r="D789" s="1">
        <v>47478</v>
      </c>
      <c r="E789" t="s">
        <v>11</v>
      </c>
      <c r="F789" t="s">
        <v>962</v>
      </c>
      <c r="G789" t="s">
        <v>532</v>
      </c>
    </row>
    <row r="790" spans="1:7" hidden="1" x14ac:dyDescent="0.35">
      <c r="A790" t="s">
        <v>5658</v>
      </c>
      <c r="B790" t="s">
        <v>15</v>
      </c>
      <c r="C790" s="1">
        <v>45653</v>
      </c>
      <c r="D790" s="1">
        <v>47478</v>
      </c>
      <c r="E790" t="s">
        <v>11</v>
      </c>
      <c r="F790" t="s">
        <v>5659</v>
      </c>
      <c r="G790" t="s">
        <v>41</v>
      </c>
    </row>
    <row r="791" spans="1:7" hidden="1" x14ac:dyDescent="0.35">
      <c r="A791" t="s">
        <v>6449</v>
      </c>
      <c r="B791" t="s">
        <v>7</v>
      </c>
      <c r="C791" s="1">
        <v>45652</v>
      </c>
      <c r="D791" s="1">
        <v>46746</v>
      </c>
      <c r="E791" t="s">
        <v>59</v>
      </c>
      <c r="F791" t="s">
        <v>6450</v>
      </c>
      <c r="G791" t="s">
        <v>59</v>
      </c>
    </row>
    <row r="792" spans="1:7" hidden="1" x14ac:dyDescent="0.35">
      <c r="A792" t="s">
        <v>3144</v>
      </c>
      <c r="B792" t="s">
        <v>15</v>
      </c>
      <c r="C792" s="1">
        <v>45652</v>
      </c>
      <c r="D792" s="1">
        <v>47477</v>
      </c>
      <c r="E792" t="s">
        <v>1866</v>
      </c>
      <c r="F792" t="s">
        <v>2311</v>
      </c>
      <c r="G792" t="s">
        <v>1868</v>
      </c>
    </row>
    <row r="793" spans="1:7" hidden="1" x14ac:dyDescent="0.35">
      <c r="A793" t="s">
        <v>4066</v>
      </c>
      <c r="B793" t="s">
        <v>15</v>
      </c>
      <c r="C793" s="1">
        <v>45650</v>
      </c>
      <c r="D793" s="1">
        <v>47475</v>
      </c>
      <c r="E793" t="s">
        <v>11</v>
      </c>
      <c r="F793" t="s">
        <v>140</v>
      </c>
      <c r="G793" t="s">
        <v>532</v>
      </c>
    </row>
    <row r="794" spans="1:7" hidden="1" x14ac:dyDescent="0.35">
      <c r="A794" t="s">
        <v>5940</v>
      </c>
      <c r="B794" t="s">
        <v>15</v>
      </c>
      <c r="C794" s="1">
        <v>45650</v>
      </c>
      <c r="D794" s="1">
        <v>47475</v>
      </c>
      <c r="E794" t="s">
        <v>2109</v>
      </c>
      <c r="F794" t="s">
        <v>5941</v>
      </c>
      <c r="G794" t="s">
        <v>24</v>
      </c>
    </row>
    <row r="795" spans="1:7" hidden="1" x14ac:dyDescent="0.35">
      <c r="A795" t="s">
        <v>2769</v>
      </c>
      <c r="B795" t="s">
        <v>15</v>
      </c>
      <c r="C795" s="1">
        <v>45650</v>
      </c>
      <c r="D795" s="1">
        <v>47475</v>
      </c>
      <c r="E795" t="s">
        <v>11</v>
      </c>
      <c r="F795" t="s">
        <v>71</v>
      </c>
      <c r="G795" t="s">
        <v>64</v>
      </c>
    </row>
    <row r="796" spans="1:7" hidden="1" x14ac:dyDescent="0.35">
      <c r="A796" t="s">
        <v>4151</v>
      </c>
      <c r="B796" t="s">
        <v>15</v>
      </c>
      <c r="C796" s="1">
        <v>45649</v>
      </c>
      <c r="D796" s="1">
        <v>47474</v>
      </c>
      <c r="E796" t="s">
        <v>16</v>
      </c>
      <c r="F796" t="s">
        <v>4152</v>
      </c>
      <c r="G796" t="s">
        <v>16</v>
      </c>
    </row>
    <row r="797" spans="1:7" hidden="1" x14ac:dyDescent="0.35">
      <c r="A797" t="s">
        <v>3945</v>
      </c>
      <c r="B797" t="s">
        <v>7</v>
      </c>
      <c r="C797" s="1">
        <v>45649</v>
      </c>
      <c r="D797" s="1">
        <v>46743</v>
      </c>
      <c r="E797" t="s">
        <v>46</v>
      </c>
      <c r="F797" t="s">
        <v>3946</v>
      </c>
      <c r="G797" t="s">
        <v>46</v>
      </c>
    </row>
    <row r="798" spans="1:7" hidden="1" x14ac:dyDescent="0.35">
      <c r="A798" t="s">
        <v>4997</v>
      </c>
      <c r="B798" t="s">
        <v>7</v>
      </c>
      <c r="C798" s="1">
        <v>45649</v>
      </c>
      <c r="D798" s="1">
        <v>46743</v>
      </c>
      <c r="E798" t="s">
        <v>59</v>
      </c>
      <c r="F798" t="s">
        <v>172</v>
      </c>
      <c r="G798" t="s">
        <v>59</v>
      </c>
    </row>
    <row r="799" spans="1:7" x14ac:dyDescent="0.35">
      <c r="A799" t="s">
        <v>2554</v>
      </c>
      <c r="B799" t="s">
        <v>7</v>
      </c>
      <c r="C799" s="1">
        <v>45649</v>
      </c>
      <c r="D799" s="1">
        <v>46743</v>
      </c>
      <c r="E799" t="s">
        <v>19</v>
      </c>
      <c r="F799" t="s">
        <v>2555</v>
      </c>
      <c r="G799" t="s">
        <v>21</v>
      </c>
    </row>
    <row r="800" spans="1:7" hidden="1" x14ac:dyDescent="0.35">
      <c r="A800" t="s">
        <v>4633</v>
      </c>
      <c r="B800" t="s">
        <v>15</v>
      </c>
      <c r="C800" s="1">
        <v>45649</v>
      </c>
      <c r="D800" s="1">
        <v>47474</v>
      </c>
      <c r="E800" t="s">
        <v>11</v>
      </c>
      <c r="G800" t="s">
        <v>532</v>
      </c>
    </row>
    <row r="801" spans="1:7" hidden="1" x14ac:dyDescent="0.35">
      <c r="A801" t="s">
        <v>4587</v>
      </c>
      <c r="B801" t="s">
        <v>15</v>
      </c>
      <c r="C801" s="1">
        <v>45649</v>
      </c>
      <c r="D801" s="1">
        <v>47474</v>
      </c>
      <c r="E801" t="s">
        <v>11</v>
      </c>
      <c r="F801" t="s">
        <v>29</v>
      </c>
      <c r="G801" t="s">
        <v>855</v>
      </c>
    </row>
    <row r="802" spans="1:7" hidden="1" x14ac:dyDescent="0.35">
      <c r="A802" t="s">
        <v>3136</v>
      </c>
      <c r="B802" t="s">
        <v>15</v>
      </c>
      <c r="C802" s="1">
        <v>45649</v>
      </c>
      <c r="D802" s="1">
        <v>47474</v>
      </c>
      <c r="E802" t="s">
        <v>151</v>
      </c>
      <c r="F802" t="s">
        <v>3137</v>
      </c>
      <c r="G802" t="s">
        <v>151</v>
      </c>
    </row>
    <row r="803" spans="1:7" hidden="1" x14ac:dyDescent="0.35">
      <c r="A803" t="s">
        <v>6498</v>
      </c>
      <c r="B803" t="s">
        <v>15</v>
      </c>
      <c r="C803" s="1">
        <v>45649</v>
      </c>
      <c r="D803" s="1">
        <v>47474</v>
      </c>
      <c r="E803" t="s">
        <v>11</v>
      </c>
      <c r="F803" t="s">
        <v>494</v>
      </c>
      <c r="G803" t="s">
        <v>73</v>
      </c>
    </row>
    <row r="804" spans="1:7" hidden="1" x14ac:dyDescent="0.35">
      <c r="A804" t="s">
        <v>3505</v>
      </c>
      <c r="B804" t="s">
        <v>15</v>
      </c>
      <c r="C804" s="1">
        <v>45648</v>
      </c>
      <c r="D804" s="1">
        <v>47473</v>
      </c>
      <c r="E804" t="s">
        <v>932</v>
      </c>
      <c r="G804" t="s">
        <v>932</v>
      </c>
    </row>
    <row r="805" spans="1:7" hidden="1" x14ac:dyDescent="0.35">
      <c r="A805" t="s">
        <v>2672</v>
      </c>
      <c r="B805" t="s">
        <v>15</v>
      </c>
      <c r="C805" s="1">
        <v>45648</v>
      </c>
      <c r="D805" s="1">
        <v>47473</v>
      </c>
      <c r="E805" t="s">
        <v>59</v>
      </c>
      <c r="F805" t="s">
        <v>2673</v>
      </c>
      <c r="G805" t="s">
        <v>59</v>
      </c>
    </row>
    <row r="806" spans="1:7" hidden="1" x14ac:dyDescent="0.35">
      <c r="A806" t="s">
        <v>1381</v>
      </c>
      <c r="B806" t="s">
        <v>15</v>
      </c>
      <c r="C806" s="1">
        <v>45647</v>
      </c>
      <c r="D806" s="1">
        <v>47472</v>
      </c>
      <c r="E806" t="s">
        <v>11</v>
      </c>
      <c r="F806" t="s">
        <v>26</v>
      </c>
      <c r="G806" t="s">
        <v>118</v>
      </c>
    </row>
    <row r="807" spans="1:7" hidden="1" x14ac:dyDescent="0.35">
      <c r="A807" t="s">
        <v>1595</v>
      </c>
      <c r="B807" t="s">
        <v>15</v>
      </c>
      <c r="C807" s="1">
        <v>45646</v>
      </c>
      <c r="D807" s="1">
        <v>47471</v>
      </c>
      <c r="E807" t="s">
        <v>11</v>
      </c>
      <c r="G807" t="s">
        <v>95</v>
      </c>
    </row>
    <row r="808" spans="1:7" hidden="1" x14ac:dyDescent="0.35">
      <c r="A808" t="s">
        <v>5815</v>
      </c>
      <c r="B808" t="s">
        <v>15</v>
      </c>
      <c r="C808" s="1">
        <v>45646</v>
      </c>
      <c r="D808" s="1">
        <v>47471</v>
      </c>
      <c r="E808" t="s">
        <v>11</v>
      </c>
      <c r="G808" t="s">
        <v>41</v>
      </c>
    </row>
    <row r="809" spans="1:7" hidden="1" x14ac:dyDescent="0.35">
      <c r="A809" t="s">
        <v>3509</v>
      </c>
      <c r="B809" t="s">
        <v>15</v>
      </c>
      <c r="C809" s="1">
        <v>45646</v>
      </c>
      <c r="D809" s="1">
        <v>47471</v>
      </c>
      <c r="E809" t="s">
        <v>11</v>
      </c>
      <c r="F809" t="s">
        <v>373</v>
      </c>
      <c r="G809" t="s">
        <v>79</v>
      </c>
    </row>
    <row r="810" spans="1:7" hidden="1" x14ac:dyDescent="0.35">
      <c r="A810" t="s">
        <v>2599</v>
      </c>
      <c r="B810" t="s">
        <v>7</v>
      </c>
      <c r="C810" s="1">
        <v>45646</v>
      </c>
      <c r="D810" s="1">
        <v>46740</v>
      </c>
      <c r="E810" t="s">
        <v>11</v>
      </c>
      <c r="F810" t="s">
        <v>402</v>
      </c>
      <c r="G810" t="s">
        <v>211</v>
      </c>
    </row>
    <row r="811" spans="1:7" hidden="1" x14ac:dyDescent="0.35">
      <c r="A811" t="s">
        <v>1480</v>
      </c>
      <c r="B811" t="s">
        <v>15</v>
      </c>
      <c r="C811" s="1">
        <v>45646</v>
      </c>
      <c r="D811" s="1">
        <v>47471</v>
      </c>
      <c r="E811" t="s">
        <v>11</v>
      </c>
      <c r="F811" t="s">
        <v>1481</v>
      </c>
      <c r="G811" t="s">
        <v>472</v>
      </c>
    </row>
    <row r="812" spans="1:7" hidden="1" x14ac:dyDescent="0.35">
      <c r="A812" t="s">
        <v>7237</v>
      </c>
      <c r="B812" t="s">
        <v>15</v>
      </c>
      <c r="C812" s="1">
        <v>45646</v>
      </c>
      <c r="D812" s="1">
        <v>47471</v>
      </c>
      <c r="E812" t="s">
        <v>11</v>
      </c>
      <c r="F812" t="s">
        <v>186</v>
      </c>
      <c r="G812" t="s">
        <v>41</v>
      </c>
    </row>
    <row r="813" spans="1:7" hidden="1" x14ac:dyDescent="0.35">
      <c r="A813" t="s">
        <v>897</v>
      </c>
      <c r="B813" t="s">
        <v>15</v>
      </c>
      <c r="C813" s="1">
        <v>45646</v>
      </c>
      <c r="D813" s="1">
        <v>47471</v>
      </c>
      <c r="E813" t="s">
        <v>11</v>
      </c>
      <c r="F813" t="s">
        <v>898</v>
      </c>
      <c r="G813" t="s">
        <v>41</v>
      </c>
    </row>
    <row r="814" spans="1:7" hidden="1" x14ac:dyDescent="0.35">
      <c r="A814" t="s">
        <v>6743</v>
      </c>
      <c r="B814" t="s">
        <v>15</v>
      </c>
      <c r="C814" s="1">
        <v>45646</v>
      </c>
      <c r="D814" s="1">
        <v>47471</v>
      </c>
      <c r="E814" t="s">
        <v>11</v>
      </c>
      <c r="G814" t="s">
        <v>64</v>
      </c>
    </row>
    <row r="815" spans="1:7" hidden="1" x14ac:dyDescent="0.35">
      <c r="A815" t="s">
        <v>6008</v>
      </c>
      <c r="B815" t="s">
        <v>15</v>
      </c>
      <c r="C815" s="1">
        <v>45646</v>
      </c>
      <c r="D815" s="1">
        <v>47471</v>
      </c>
      <c r="E815" t="s">
        <v>2109</v>
      </c>
      <c r="G815" t="s">
        <v>16</v>
      </c>
    </row>
    <row r="816" spans="1:7" hidden="1" x14ac:dyDescent="0.35">
      <c r="A816" t="s">
        <v>3900</v>
      </c>
      <c r="B816" t="s">
        <v>7</v>
      </c>
      <c r="C816" s="1">
        <v>45646</v>
      </c>
      <c r="D816" s="1">
        <v>46740</v>
      </c>
      <c r="E816" t="s">
        <v>48</v>
      </c>
      <c r="F816" t="s">
        <v>2880</v>
      </c>
      <c r="G816" t="s">
        <v>312</v>
      </c>
    </row>
    <row r="817" spans="1:7" hidden="1" x14ac:dyDescent="0.35">
      <c r="A817" t="s">
        <v>3924</v>
      </c>
      <c r="B817" t="s">
        <v>15</v>
      </c>
      <c r="C817" s="1">
        <v>45646</v>
      </c>
      <c r="D817" s="1">
        <v>47471</v>
      </c>
      <c r="E817" t="s">
        <v>11</v>
      </c>
      <c r="F817" t="s">
        <v>245</v>
      </c>
      <c r="G817" t="s">
        <v>64</v>
      </c>
    </row>
    <row r="818" spans="1:7" hidden="1" x14ac:dyDescent="0.35">
      <c r="A818" t="s">
        <v>1380</v>
      </c>
      <c r="B818" t="s">
        <v>15</v>
      </c>
      <c r="C818" s="1">
        <v>45645</v>
      </c>
      <c r="D818" s="1">
        <v>47470</v>
      </c>
      <c r="E818" t="s">
        <v>11</v>
      </c>
      <c r="G818" t="s">
        <v>64</v>
      </c>
    </row>
    <row r="819" spans="1:7" hidden="1" x14ac:dyDescent="0.35">
      <c r="A819" t="s">
        <v>4305</v>
      </c>
      <c r="B819" t="s">
        <v>7</v>
      </c>
      <c r="C819" s="1">
        <v>45645</v>
      </c>
      <c r="D819" s="1">
        <v>46739</v>
      </c>
      <c r="E819" t="s">
        <v>88</v>
      </c>
      <c r="F819" t="s">
        <v>289</v>
      </c>
      <c r="G819" t="s">
        <v>8</v>
      </c>
    </row>
    <row r="820" spans="1:7" hidden="1" x14ac:dyDescent="0.35">
      <c r="A820" t="s">
        <v>3732</v>
      </c>
      <c r="B820" t="s">
        <v>15</v>
      </c>
      <c r="C820" s="1">
        <v>45645</v>
      </c>
      <c r="D820" s="1">
        <v>47470</v>
      </c>
      <c r="E820" t="s">
        <v>11</v>
      </c>
      <c r="G820" t="s">
        <v>13</v>
      </c>
    </row>
    <row r="821" spans="1:7" hidden="1" x14ac:dyDescent="0.35">
      <c r="A821" t="s">
        <v>2552</v>
      </c>
      <c r="B821" t="s">
        <v>15</v>
      </c>
      <c r="C821" s="1">
        <v>45644</v>
      </c>
      <c r="D821" s="1">
        <v>47469</v>
      </c>
      <c r="E821" t="s">
        <v>11</v>
      </c>
      <c r="F821" t="s">
        <v>2553</v>
      </c>
      <c r="G821" t="s">
        <v>64</v>
      </c>
    </row>
    <row r="822" spans="1:7" hidden="1" x14ac:dyDescent="0.35">
      <c r="A822" t="s">
        <v>856</v>
      </c>
      <c r="B822" t="s">
        <v>15</v>
      </c>
      <c r="C822" s="1">
        <v>45644</v>
      </c>
      <c r="D822" s="1">
        <v>47469</v>
      </c>
      <c r="E822" t="s">
        <v>11</v>
      </c>
      <c r="G822" t="s">
        <v>73</v>
      </c>
    </row>
    <row r="823" spans="1:7" hidden="1" x14ac:dyDescent="0.35">
      <c r="A823" t="s">
        <v>835</v>
      </c>
      <c r="B823" t="s">
        <v>15</v>
      </c>
      <c r="C823" s="1">
        <v>45643</v>
      </c>
      <c r="D823" s="1">
        <v>47468</v>
      </c>
      <c r="E823" t="s">
        <v>16</v>
      </c>
      <c r="G823" t="s">
        <v>16</v>
      </c>
    </row>
    <row r="824" spans="1:7" hidden="1" x14ac:dyDescent="0.35">
      <c r="A824" t="s">
        <v>6137</v>
      </c>
      <c r="B824" t="s">
        <v>7</v>
      </c>
      <c r="C824" s="1">
        <v>45643</v>
      </c>
      <c r="D824" s="1">
        <v>46737</v>
      </c>
      <c r="E824" t="s">
        <v>88</v>
      </c>
      <c r="F824" t="s">
        <v>1022</v>
      </c>
      <c r="G824" t="s">
        <v>90</v>
      </c>
    </row>
    <row r="825" spans="1:7" hidden="1" x14ac:dyDescent="0.35">
      <c r="A825" t="s">
        <v>2205</v>
      </c>
      <c r="B825" t="s">
        <v>7</v>
      </c>
      <c r="C825" s="1">
        <v>45643</v>
      </c>
      <c r="D825" s="1">
        <v>46737</v>
      </c>
      <c r="E825" t="s">
        <v>11</v>
      </c>
      <c r="F825" t="s">
        <v>55</v>
      </c>
      <c r="G825" t="s">
        <v>41</v>
      </c>
    </row>
    <row r="826" spans="1:7" hidden="1" x14ac:dyDescent="0.35">
      <c r="A826" t="s">
        <v>2869</v>
      </c>
      <c r="B826" t="s">
        <v>15</v>
      </c>
      <c r="C826" s="1">
        <v>45643</v>
      </c>
      <c r="D826" s="1">
        <v>47468</v>
      </c>
      <c r="E826" t="s">
        <v>542</v>
      </c>
      <c r="F826" t="s">
        <v>2703</v>
      </c>
      <c r="G826" t="s">
        <v>542</v>
      </c>
    </row>
    <row r="827" spans="1:7" hidden="1" x14ac:dyDescent="0.35">
      <c r="A827" t="s">
        <v>5392</v>
      </c>
      <c r="B827" t="s">
        <v>15</v>
      </c>
      <c r="C827" s="1">
        <v>45643</v>
      </c>
      <c r="D827" s="1">
        <v>47468</v>
      </c>
      <c r="E827" t="s">
        <v>11</v>
      </c>
      <c r="F827" t="s">
        <v>140</v>
      </c>
      <c r="G827" t="s">
        <v>67</v>
      </c>
    </row>
    <row r="828" spans="1:7" x14ac:dyDescent="0.35">
      <c r="A828" t="s">
        <v>6778</v>
      </c>
      <c r="B828" t="s">
        <v>15</v>
      </c>
      <c r="C828" s="1">
        <v>45643</v>
      </c>
      <c r="D828" s="1">
        <v>47468</v>
      </c>
      <c r="E828" t="s">
        <v>19</v>
      </c>
      <c r="G828" t="s">
        <v>21</v>
      </c>
    </row>
    <row r="829" spans="1:7" x14ac:dyDescent="0.35">
      <c r="A829" t="s">
        <v>3206</v>
      </c>
      <c r="B829" t="s">
        <v>7</v>
      </c>
      <c r="C829" s="1">
        <v>45642</v>
      </c>
      <c r="D829" s="1">
        <v>46736</v>
      </c>
      <c r="E829" t="s">
        <v>19</v>
      </c>
      <c r="F829" t="s">
        <v>751</v>
      </c>
      <c r="G829" t="s">
        <v>21</v>
      </c>
    </row>
    <row r="830" spans="1:7" hidden="1" x14ac:dyDescent="0.35">
      <c r="A830" t="s">
        <v>2879</v>
      </c>
      <c r="B830" t="s">
        <v>7</v>
      </c>
      <c r="C830" s="1">
        <v>45642</v>
      </c>
      <c r="D830" s="1">
        <v>46736</v>
      </c>
      <c r="E830" t="s">
        <v>48</v>
      </c>
      <c r="F830" t="s">
        <v>2880</v>
      </c>
      <c r="G830" t="s">
        <v>50</v>
      </c>
    </row>
    <row r="831" spans="1:7" hidden="1" x14ac:dyDescent="0.35">
      <c r="A831" t="s">
        <v>6112</v>
      </c>
      <c r="B831" t="s">
        <v>7</v>
      </c>
      <c r="C831" s="1">
        <v>45642</v>
      </c>
      <c r="D831" s="1">
        <v>46736</v>
      </c>
      <c r="E831" t="s">
        <v>11</v>
      </c>
      <c r="F831" t="s">
        <v>696</v>
      </c>
      <c r="G831" t="s">
        <v>211</v>
      </c>
    </row>
    <row r="832" spans="1:7" hidden="1" x14ac:dyDescent="0.35">
      <c r="A832" t="s">
        <v>349</v>
      </c>
      <c r="B832" t="s">
        <v>7</v>
      </c>
      <c r="C832" s="1">
        <v>45642</v>
      </c>
      <c r="D832" s="1">
        <v>46736</v>
      </c>
      <c r="E832" t="s">
        <v>120</v>
      </c>
      <c r="F832" t="s">
        <v>124</v>
      </c>
      <c r="G832" t="s">
        <v>122</v>
      </c>
    </row>
    <row r="833" spans="1:7" hidden="1" x14ac:dyDescent="0.35">
      <c r="A833" t="s">
        <v>5613</v>
      </c>
      <c r="B833" t="s">
        <v>7</v>
      </c>
      <c r="C833" s="1">
        <v>45642</v>
      </c>
      <c r="D833" s="1">
        <v>46736</v>
      </c>
      <c r="E833" t="s">
        <v>120</v>
      </c>
      <c r="F833" t="s">
        <v>5614</v>
      </c>
      <c r="G833" t="s">
        <v>122</v>
      </c>
    </row>
    <row r="834" spans="1:7" hidden="1" x14ac:dyDescent="0.35">
      <c r="A834" t="s">
        <v>7196</v>
      </c>
      <c r="B834" t="s">
        <v>7</v>
      </c>
      <c r="C834" s="1">
        <v>45642</v>
      </c>
      <c r="D834" s="1">
        <v>46736</v>
      </c>
      <c r="E834" t="s">
        <v>19</v>
      </c>
      <c r="F834" t="s">
        <v>629</v>
      </c>
      <c r="G834" t="s">
        <v>208</v>
      </c>
    </row>
    <row r="835" spans="1:7" hidden="1" x14ac:dyDescent="0.35">
      <c r="A835" t="s">
        <v>2171</v>
      </c>
      <c r="B835" t="s">
        <v>15</v>
      </c>
      <c r="C835" s="1">
        <v>45642</v>
      </c>
      <c r="D835" s="1">
        <v>47467</v>
      </c>
      <c r="E835" t="s">
        <v>11</v>
      </c>
      <c r="F835" t="s">
        <v>66</v>
      </c>
      <c r="G835" t="s">
        <v>24</v>
      </c>
    </row>
    <row r="836" spans="1:7" hidden="1" x14ac:dyDescent="0.35">
      <c r="A836" t="s">
        <v>4928</v>
      </c>
      <c r="B836" t="s">
        <v>7</v>
      </c>
      <c r="C836" s="1">
        <v>45642</v>
      </c>
      <c r="D836" s="1">
        <v>46736</v>
      </c>
      <c r="E836" t="s">
        <v>59</v>
      </c>
      <c r="F836" t="s">
        <v>2061</v>
      </c>
      <c r="G836" t="s">
        <v>59</v>
      </c>
    </row>
    <row r="837" spans="1:7" hidden="1" x14ac:dyDescent="0.35">
      <c r="A837" t="s">
        <v>4118</v>
      </c>
      <c r="B837" t="s">
        <v>15</v>
      </c>
      <c r="C837" s="1">
        <v>45642</v>
      </c>
      <c r="D837" s="1">
        <v>47467</v>
      </c>
      <c r="E837" t="s">
        <v>46</v>
      </c>
      <c r="F837" t="s">
        <v>4119</v>
      </c>
      <c r="G837" t="s">
        <v>46</v>
      </c>
    </row>
    <row r="838" spans="1:7" hidden="1" x14ac:dyDescent="0.35">
      <c r="A838" t="s">
        <v>7269</v>
      </c>
      <c r="B838" t="s">
        <v>15</v>
      </c>
      <c r="C838" s="1">
        <v>45642</v>
      </c>
      <c r="D838" s="1">
        <v>47467</v>
      </c>
      <c r="E838" t="s">
        <v>2109</v>
      </c>
      <c r="G838" t="s">
        <v>59</v>
      </c>
    </row>
    <row r="839" spans="1:7" hidden="1" x14ac:dyDescent="0.35">
      <c r="A839" t="s">
        <v>7011</v>
      </c>
      <c r="B839" t="s">
        <v>15</v>
      </c>
      <c r="C839" s="1">
        <v>45642</v>
      </c>
      <c r="D839" s="1">
        <v>47467</v>
      </c>
      <c r="E839" t="s">
        <v>11</v>
      </c>
      <c r="G839" t="s">
        <v>41</v>
      </c>
    </row>
    <row r="840" spans="1:7" hidden="1" x14ac:dyDescent="0.35">
      <c r="A840" t="s">
        <v>1778</v>
      </c>
      <c r="B840" t="s">
        <v>7</v>
      </c>
      <c r="C840" s="1">
        <v>45642</v>
      </c>
      <c r="D840" s="1">
        <v>46736</v>
      </c>
      <c r="E840" t="s">
        <v>11</v>
      </c>
      <c r="G840" t="s">
        <v>67</v>
      </c>
    </row>
    <row r="841" spans="1:7" hidden="1" x14ac:dyDescent="0.35">
      <c r="A841" t="s">
        <v>4789</v>
      </c>
      <c r="B841" t="s">
        <v>15</v>
      </c>
      <c r="C841" s="1">
        <v>45642</v>
      </c>
      <c r="D841" s="1">
        <v>47467</v>
      </c>
      <c r="E841" t="s">
        <v>11</v>
      </c>
      <c r="F841" t="s">
        <v>723</v>
      </c>
      <c r="G841" t="s">
        <v>190</v>
      </c>
    </row>
    <row r="842" spans="1:7" hidden="1" x14ac:dyDescent="0.35">
      <c r="A842" t="s">
        <v>2017</v>
      </c>
      <c r="B842" t="s">
        <v>7</v>
      </c>
      <c r="C842" s="1">
        <v>45639</v>
      </c>
      <c r="D842" s="1">
        <v>46733</v>
      </c>
      <c r="E842" t="s">
        <v>59</v>
      </c>
      <c r="F842" t="s">
        <v>2018</v>
      </c>
      <c r="G842" t="s">
        <v>59</v>
      </c>
    </row>
    <row r="843" spans="1:7" hidden="1" x14ac:dyDescent="0.35">
      <c r="A843" t="s">
        <v>6015</v>
      </c>
      <c r="B843" t="s">
        <v>15</v>
      </c>
      <c r="C843" s="1">
        <v>45639</v>
      </c>
      <c r="D843" s="1">
        <v>47464</v>
      </c>
      <c r="E843" t="s">
        <v>11</v>
      </c>
      <c r="F843" t="s">
        <v>749</v>
      </c>
      <c r="G843" t="s">
        <v>134</v>
      </c>
    </row>
    <row r="844" spans="1:7" hidden="1" x14ac:dyDescent="0.35">
      <c r="A844" t="s">
        <v>2563</v>
      </c>
      <c r="B844" t="s">
        <v>15</v>
      </c>
      <c r="C844" s="1">
        <v>45639</v>
      </c>
      <c r="D844" s="1">
        <v>47464</v>
      </c>
      <c r="E844" t="s">
        <v>46</v>
      </c>
      <c r="F844" t="s">
        <v>612</v>
      </c>
      <c r="G844" t="s">
        <v>46</v>
      </c>
    </row>
    <row r="845" spans="1:7" hidden="1" x14ac:dyDescent="0.35">
      <c r="A845" t="s">
        <v>4836</v>
      </c>
      <c r="B845" t="s">
        <v>15</v>
      </c>
      <c r="C845" s="1">
        <v>45639</v>
      </c>
      <c r="D845" s="1">
        <v>47464</v>
      </c>
      <c r="E845" t="s">
        <v>151</v>
      </c>
      <c r="G845" t="s">
        <v>151</v>
      </c>
    </row>
    <row r="846" spans="1:7" hidden="1" x14ac:dyDescent="0.35">
      <c r="A846" t="s">
        <v>3714</v>
      </c>
      <c r="B846" t="s">
        <v>15</v>
      </c>
      <c r="C846" s="1">
        <v>45639</v>
      </c>
      <c r="D846" s="1">
        <v>47464</v>
      </c>
      <c r="E846" t="s">
        <v>16</v>
      </c>
      <c r="G846" t="s">
        <v>16</v>
      </c>
    </row>
    <row r="847" spans="1:7" hidden="1" x14ac:dyDescent="0.35">
      <c r="A847" t="s">
        <v>3751</v>
      </c>
      <c r="B847" t="s">
        <v>35</v>
      </c>
      <c r="C847" s="1">
        <v>45638</v>
      </c>
      <c r="E847" t="s">
        <v>162</v>
      </c>
      <c r="F847" t="s">
        <v>2632</v>
      </c>
      <c r="G847" t="s">
        <v>162</v>
      </c>
    </row>
    <row r="848" spans="1:7" hidden="1" x14ac:dyDescent="0.35">
      <c r="A848" t="s">
        <v>6896</v>
      </c>
      <c r="B848" t="s">
        <v>7</v>
      </c>
      <c r="C848" s="1">
        <v>45638</v>
      </c>
      <c r="D848" s="1">
        <v>46732</v>
      </c>
      <c r="E848" t="s">
        <v>11</v>
      </c>
      <c r="G848" t="s">
        <v>27</v>
      </c>
    </row>
    <row r="849" spans="1:7" x14ac:dyDescent="0.35">
      <c r="A849" t="s">
        <v>378</v>
      </c>
      <c r="B849" t="s">
        <v>15</v>
      </c>
      <c r="C849" s="1">
        <v>45638</v>
      </c>
      <c r="D849" s="1">
        <v>47463</v>
      </c>
      <c r="E849" t="s">
        <v>120</v>
      </c>
      <c r="F849" t="s">
        <v>379</v>
      </c>
      <c r="G849" t="s">
        <v>21</v>
      </c>
    </row>
    <row r="850" spans="1:7" hidden="1" x14ac:dyDescent="0.35">
      <c r="A850" t="s">
        <v>6708</v>
      </c>
      <c r="B850" t="s">
        <v>15</v>
      </c>
      <c r="C850" s="1">
        <v>45638</v>
      </c>
      <c r="D850" s="1">
        <v>47463</v>
      </c>
      <c r="E850" t="s">
        <v>198</v>
      </c>
      <c r="F850" t="s">
        <v>6709</v>
      </c>
      <c r="G850" t="s">
        <v>200</v>
      </c>
    </row>
    <row r="851" spans="1:7" hidden="1" x14ac:dyDescent="0.35">
      <c r="A851" t="s">
        <v>7204</v>
      </c>
      <c r="B851" t="s">
        <v>35</v>
      </c>
      <c r="C851" s="1">
        <v>45638</v>
      </c>
      <c r="E851" t="s">
        <v>8</v>
      </c>
      <c r="F851" t="s">
        <v>7205</v>
      </c>
      <c r="G851" t="s">
        <v>8</v>
      </c>
    </row>
    <row r="852" spans="1:7" hidden="1" x14ac:dyDescent="0.35">
      <c r="A852" t="s">
        <v>1096</v>
      </c>
      <c r="B852" t="s">
        <v>15</v>
      </c>
      <c r="C852" s="1">
        <v>45637</v>
      </c>
      <c r="D852" s="1">
        <v>47462</v>
      </c>
      <c r="E852" t="s">
        <v>16</v>
      </c>
      <c r="F852" t="s">
        <v>17</v>
      </c>
      <c r="G852" t="s">
        <v>16</v>
      </c>
    </row>
    <row r="853" spans="1:7" hidden="1" x14ac:dyDescent="0.35">
      <c r="A853" t="s">
        <v>5106</v>
      </c>
      <c r="B853" t="s">
        <v>15</v>
      </c>
      <c r="C853" s="1">
        <v>45637</v>
      </c>
      <c r="D853" s="1">
        <v>47462</v>
      </c>
      <c r="E853" t="s">
        <v>16</v>
      </c>
      <c r="F853" t="s">
        <v>32</v>
      </c>
      <c r="G853" t="s">
        <v>24</v>
      </c>
    </row>
    <row r="854" spans="1:7" hidden="1" x14ac:dyDescent="0.35">
      <c r="A854" t="s">
        <v>5299</v>
      </c>
      <c r="B854" t="s">
        <v>15</v>
      </c>
      <c r="C854" s="1">
        <v>45637</v>
      </c>
      <c r="D854" s="1">
        <v>47462</v>
      </c>
      <c r="E854" t="s">
        <v>11</v>
      </c>
      <c r="G854" t="s">
        <v>13</v>
      </c>
    </row>
    <row r="855" spans="1:7" hidden="1" x14ac:dyDescent="0.35">
      <c r="A855" t="s">
        <v>5182</v>
      </c>
      <c r="B855" t="s">
        <v>15</v>
      </c>
      <c r="C855" s="1">
        <v>45636</v>
      </c>
      <c r="D855" s="1">
        <v>47461</v>
      </c>
      <c r="E855" t="s">
        <v>11</v>
      </c>
      <c r="F855" t="s">
        <v>217</v>
      </c>
      <c r="G855" t="s">
        <v>64</v>
      </c>
    </row>
    <row r="856" spans="1:7" hidden="1" x14ac:dyDescent="0.35">
      <c r="A856" t="s">
        <v>1892</v>
      </c>
      <c r="B856" t="s">
        <v>15</v>
      </c>
      <c r="C856" s="1">
        <v>45636</v>
      </c>
      <c r="D856" s="1">
        <v>47461</v>
      </c>
      <c r="E856" t="s">
        <v>11</v>
      </c>
      <c r="F856" t="s">
        <v>207</v>
      </c>
      <c r="G856" t="s">
        <v>73</v>
      </c>
    </row>
    <row r="857" spans="1:7" hidden="1" x14ac:dyDescent="0.35">
      <c r="A857" t="s">
        <v>4400</v>
      </c>
      <c r="B857" t="s">
        <v>7</v>
      </c>
      <c r="C857" s="1">
        <v>45635</v>
      </c>
      <c r="D857" s="1">
        <v>46729</v>
      </c>
      <c r="E857" t="s">
        <v>11</v>
      </c>
      <c r="F857" t="s">
        <v>2307</v>
      </c>
      <c r="G857" t="s">
        <v>211</v>
      </c>
    </row>
    <row r="858" spans="1:7" hidden="1" x14ac:dyDescent="0.35">
      <c r="A858" t="s">
        <v>4712</v>
      </c>
      <c r="B858" t="s">
        <v>7</v>
      </c>
      <c r="C858" s="1">
        <v>45635</v>
      </c>
      <c r="D858" s="1">
        <v>46729</v>
      </c>
      <c r="E858" t="s">
        <v>11</v>
      </c>
      <c r="F858" t="s">
        <v>366</v>
      </c>
      <c r="G858" t="s">
        <v>30</v>
      </c>
    </row>
    <row r="859" spans="1:7" hidden="1" x14ac:dyDescent="0.35">
      <c r="A859" t="s">
        <v>4879</v>
      </c>
      <c r="B859" t="s">
        <v>7</v>
      </c>
      <c r="C859" s="1">
        <v>45635</v>
      </c>
      <c r="D859" s="1">
        <v>46729</v>
      </c>
      <c r="E859" t="s">
        <v>11</v>
      </c>
      <c r="F859" t="s">
        <v>78</v>
      </c>
      <c r="G859" t="s">
        <v>13</v>
      </c>
    </row>
    <row r="860" spans="1:7" hidden="1" x14ac:dyDescent="0.35">
      <c r="A860" t="s">
        <v>1912</v>
      </c>
      <c r="B860" t="s">
        <v>15</v>
      </c>
      <c r="C860" s="1">
        <v>45634</v>
      </c>
      <c r="D860" s="1">
        <v>47459</v>
      </c>
      <c r="E860" t="s">
        <v>46</v>
      </c>
      <c r="F860" t="s">
        <v>1913</v>
      </c>
      <c r="G860" t="s">
        <v>46</v>
      </c>
    </row>
    <row r="861" spans="1:7" hidden="1" x14ac:dyDescent="0.35">
      <c r="A861" t="s">
        <v>218</v>
      </c>
      <c r="B861" t="s">
        <v>15</v>
      </c>
      <c r="C861" s="1">
        <v>45634</v>
      </c>
      <c r="D861" s="1">
        <v>47459</v>
      </c>
      <c r="E861" t="s">
        <v>11</v>
      </c>
      <c r="F861" t="s">
        <v>219</v>
      </c>
      <c r="G861" t="s">
        <v>24</v>
      </c>
    </row>
    <row r="862" spans="1:7" hidden="1" x14ac:dyDescent="0.35">
      <c r="A862" t="s">
        <v>6177</v>
      </c>
      <c r="B862" t="s">
        <v>15</v>
      </c>
      <c r="C862" s="1">
        <v>45634</v>
      </c>
      <c r="D862" s="1">
        <v>47459</v>
      </c>
      <c r="E862" t="s">
        <v>11</v>
      </c>
      <c r="F862" t="s">
        <v>4149</v>
      </c>
      <c r="G862" t="s">
        <v>73</v>
      </c>
    </row>
    <row r="863" spans="1:7" hidden="1" x14ac:dyDescent="0.35">
      <c r="A863" t="s">
        <v>5757</v>
      </c>
      <c r="B863" t="s">
        <v>7</v>
      </c>
      <c r="C863" s="1">
        <v>45634</v>
      </c>
      <c r="D863" s="1">
        <v>46728</v>
      </c>
      <c r="E863" t="s">
        <v>88</v>
      </c>
      <c r="F863" t="s">
        <v>561</v>
      </c>
      <c r="G863" t="s">
        <v>90</v>
      </c>
    </row>
    <row r="864" spans="1:7" hidden="1" x14ac:dyDescent="0.35">
      <c r="A864" t="s">
        <v>5772</v>
      </c>
      <c r="B864" t="s">
        <v>15</v>
      </c>
      <c r="C864" s="1">
        <v>45632</v>
      </c>
      <c r="D864" s="1">
        <v>47457</v>
      </c>
      <c r="E864" t="s">
        <v>16</v>
      </c>
      <c r="F864" t="s">
        <v>5773</v>
      </c>
      <c r="G864" t="s">
        <v>16</v>
      </c>
    </row>
    <row r="865" spans="1:7" hidden="1" x14ac:dyDescent="0.35">
      <c r="A865" t="s">
        <v>4322</v>
      </c>
      <c r="B865" t="s">
        <v>7</v>
      </c>
      <c r="C865" s="1">
        <v>45632</v>
      </c>
      <c r="D865" s="1">
        <v>46726</v>
      </c>
      <c r="E865" t="s">
        <v>11</v>
      </c>
      <c r="F865" t="s">
        <v>3725</v>
      </c>
      <c r="G865" t="s">
        <v>190</v>
      </c>
    </row>
    <row r="866" spans="1:7" hidden="1" x14ac:dyDescent="0.35">
      <c r="A866" t="s">
        <v>7163</v>
      </c>
      <c r="B866" t="s">
        <v>35</v>
      </c>
      <c r="C866" s="1">
        <v>45632</v>
      </c>
      <c r="E866" t="s">
        <v>11</v>
      </c>
      <c r="G866" t="s">
        <v>634</v>
      </c>
    </row>
    <row r="867" spans="1:7" hidden="1" x14ac:dyDescent="0.35">
      <c r="A867" t="s">
        <v>6205</v>
      </c>
      <c r="B867" t="s">
        <v>15</v>
      </c>
      <c r="C867" s="1">
        <v>45632</v>
      </c>
      <c r="D867" s="1">
        <v>47457</v>
      </c>
      <c r="G867" t="s">
        <v>16</v>
      </c>
    </row>
    <row r="868" spans="1:7" hidden="1" x14ac:dyDescent="0.35">
      <c r="A868" t="s">
        <v>5193</v>
      </c>
      <c r="B868" t="s">
        <v>7</v>
      </c>
      <c r="C868" s="1">
        <v>45631</v>
      </c>
      <c r="D868" s="1">
        <v>46725</v>
      </c>
      <c r="E868" t="s">
        <v>11</v>
      </c>
      <c r="F868" t="s">
        <v>2350</v>
      </c>
      <c r="G868" t="s">
        <v>41</v>
      </c>
    </row>
    <row r="869" spans="1:7" hidden="1" x14ac:dyDescent="0.35">
      <c r="A869" t="s">
        <v>5008</v>
      </c>
      <c r="B869" t="s">
        <v>7</v>
      </c>
      <c r="C869" s="1">
        <v>45630</v>
      </c>
      <c r="D869" s="1">
        <v>46724</v>
      </c>
      <c r="E869" t="s">
        <v>59</v>
      </c>
      <c r="F869" t="s">
        <v>3106</v>
      </c>
      <c r="G869" t="s">
        <v>59</v>
      </c>
    </row>
    <row r="870" spans="1:7" hidden="1" x14ac:dyDescent="0.35">
      <c r="A870" t="s">
        <v>3414</v>
      </c>
      <c r="B870" t="s">
        <v>15</v>
      </c>
      <c r="C870" s="1">
        <v>45630</v>
      </c>
      <c r="D870" s="1">
        <v>47455</v>
      </c>
      <c r="E870" t="s">
        <v>11</v>
      </c>
      <c r="G870" t="s">
        <v>13</v>
      </c>
    </row>
    <row r="871" spans="1:7" hidden="1" x14ac:dyDescent="0.35">
      <c r="A871" t="s">
        <v>4371</v>
      </c>
      <c r="B871" t="s">
        <v>7</v>
      </c>
      <c r="C871" s="1">
        <v>45630</v>
      </c>
      <c r="D871" s="1">
        <v>46724</v>
      </c>
      <c r="E871" t="s">
        <v>120</v>
      </c>
      <c r="F871" t="s">
        <v>4372</v>
      </c>
      <c r="G871" t="s">
        <v>122</v>
      </c>
    </row>
    <row r="872" spans="1:7" hidden="1" x14ac:dyDescent="0.35">
      <c r="A872" t="s">
        <v>3459</v>
      </c>
      <c r="B872" t="s">
        <v>15</v>
      </c>
      <c r="C872" s="1">
        <v>45630</v>
      </c>
      <c r="D872" s="1">
        <v>47455</v>
      </c>
      <c r="E872" t="s">
        <v>932</v>
      </c>
      <c r="F872" t="s">
        <v>3460</v>
      </c>
      <c r="G872" t="s">
        <v>932</v>
      </c>
    </row>
    <row r="873" spans="1:7" hidden="1" x14ac:dyDescent="0.35">
      <c r="A873" t="s">
        <v>354</v>
      </c>
      <c r="B873" t="s">
        <v>15</v>
      </c>
      <c r="C873" s="1">
        <v>45630</v>
      </c>
      <c r="D873" s="1">
        <v>47455</v>
      </c>
      <c r="E873" t="s">
        <v>48</v>
      </c>
      <c r="G873" t="s">
        <v>50</v>
      </c>
    </row>
    <row r="874" spans="1:7" hidden="1" x14ac:dyDescent="0.35">
      <c r="A874" t="s">
        <v>2204</v>
      </c>
      <c r="B874" t="s">
        <v>15</v>
      </c>
      <c r="C874" s="1">
        <v>45629</v>
      </c>
      <c r="D874" s="1">
        <v>47454</v>
      </c>
      <c r="E874" t="s">
        <v>846</v>
      </c>
      <c r="G874" t="s">
        <v>846</v>
      </c>
    </row>
    <row r="875" spans="1:7" hidden="1" x14ac:dyDescent="0.35">
      <c r="A875" t="s">
        <v>6419</v>
      </c>
      <c r="B875" t="s">
        <v>15</v>
      </c>
      <c r="C875" s="1">
        <v>45629</v>
      </c>
      <c r="D875" s="1">
        <v>47454</v>
      </c>
      <c r="E875" t="s">
        <v>11</v>
      </c>
      <c r="G875" t="s">
        <v>41</v>
      </c>
    </row>
    <row r="876" spans="1:7" hidden="1" x14ac:dyDescent="0.35">
      <c r="A876" t="s">
        <v>1714</v>
      </c>
      <c r="B876" t="s">
        <v>15</v>
      </c>
      <c r="C876" s="1">
        <v>45629</v>
      </c>
      <c r="D876" s="1">
        <v>47454</v>
      </c>
      <c r="E876" t="s">
        <v>11</v>
      </c>
      <c r="F876" t="s">
        <v>914</v>
      </c>
      <c r="G876" t="s">
        <v>211</v>
      </c>
    </row>
    <row r="877" spans="1:7" hidden="1" x14ac:dyDescent="0.35">
      <c r="A877" t="s">
        <v>5914</v>
      </c>
      <c r="B877" t="s">
        <v>7</v>
      </c>
      <c r="C877" s="1">
        <v>45629</v>
      </c>
      <c r="D877" s="1">
        <v>46723</v>
      </c>
      <c r="E877" t="s">
        <v>11</v>
      </c>
      <c r="F877" t="s">
        <v>946</v>
      </c>
      <c r="G877" t="s">
        <v>24</v>
      </c>
    </row>
    <row r="878" spans="1:7" hidden="1" x14ac:dyDescent="0.35">
      <c r="A878" t="s">
        <v>1340</v>
      </c>
      <c r="B878" t="s">
        <v>7</v>
      </c>
      <c r="C878" s="1">
        <v>45628</v>
      </c>
      <c r="D878" s="1">
        <v>46722</v>
      </c>
      <c r="E878" t="s">
        <v>46</v>
      </c>
      <c r="F878" t="s">
        <v>62</v>
      </c>
      <c r="G878" t="s">
        <v>46</v>
      </c>
    </row>
    <row r="879" spans="1:7" hidden="1" x14ac:dyDescent="0.35">
      <c r="A879" t="s">
        <v>571</v>
      </c>
      <c r="B879" t="s">
        <v>7</v>
      </c>
      <c r="C879" s="1">
        <v>45628</v>
      </c>
      <c r="D879" s="1">
        <v>46722</v>
      </c>
      <c r="E879" t="s">
        <v>120</v>
      </c>
      <c r="G879" t="s">
        <v>122</v>
      </c>
    </row>
    <row r="880" spans="1:7" hidden="1" x14ac:dyDescent="0.35">
      <c r="A880" t="s">
        <v>4197</v>
      </c>
      <c r="B880" t="s">
        <v>7</v>
      </c>
      <c r="C880" s="1">
        <v>45628</v>
      </c>
      <c r="D880" s="1">
        <v>46722</v>
      </c>
      <c r="E880" t="s">
        <v>88</v>
      </c>
      <c r="G880" t="s">
        <v>90</v>
      </c>
    </row>
    <row r="881" spans="1:7" hidden="1" x14ac:dyDescent="0.35">
      <c r="A881" t="s">
        <v>5428</v>
      </c>
      <c r="B881" t="s">
        <v>15</v>
      </c>
      <c r="C881" s="1">
        <v>45627</v>
      </c>
      <c r="D881" s="1">
        <v>47452</v>
      </c>
      <c r="E881" t="s">
        <v>11</v>
      </c>
      <c r="G881" t="s">
        <v>64</v>
      </c>
    </row>
    <row r="882" spans="1:7" hidden="1" x14ac:dyDescent="0.35">
      <c r="A882" t="s">
        <v>2785</v>
      </c>
      <c r="B882" t="s">
        <v>15</v>
      </c>
      <c r="C882" s="1">
        <v>45627</v>
      </c>
      <c r="D882" s="1">
        <v>47452</v>
      </c>
      <c r="E882" t="s">
        <v>11</v>
      </c>
      <c r="F882" t="s">
        <v>106</v>
      </c>
      <c r="G882" t="s">
        <v>95</v>
      </c>
    </row>
    <row r="883" spans="1:7" hidden="1" x14ac:dyDescent="0.35">
      <c r="A883" t="s">
        <v>3406</v>
      </c>
      <c r="B883" t="s">
        <v>15</v>
      </c>
      <c r="C883" s="1">
        <v>45626</v>
      </c>
      <c r="D883" s="1">
        <v>47451</v>
      </c>
      <c r="E883" t="s">
        <v>11</v>
      </c>
      <c r="F883" t="s">
        <v>3407</v>
      </c>
      <c r="G883" t="s">
        <v>64</v>
      </c>
    </row>
    <row r="884" spans="1:7" hidden="1" x14ac:dyDescent="0.35">
      <c r="A884" t="s">
        <v>2106</v>
      </c>
      <c r="B884" t="s">
        <v>15</v>
      </c>
      <c r="C884" s="1">
        <v>45626</v>
      </c>
      <c r="D884" s="1">
        <v>47451</v>
      </c>
      <c r="E884" t="s">
        <v>11</v>
      </c>
      <c r="G884" t="s">
        <v>24</v>
      </c>
    </row>
    <row r="885" spans="1:7" hidden="1" x14ac:dyDescent="0.35">
      <c r="A885" t="s">
        <v>814</v>
      </c>
      <c r="B885" t="s">
        <v>15</v>
      </c>
      <c r="C885" s="1">
        <v>45624</v>
      </c>
      <c r="D885" s="1">
        <v>47449</v>
      </c>
      <c r="E885" t="s">
        <v>11</v>
      </c>
      <c r="F885" t="s">
        <v>71</v>
      </c>
      <c r="G885" t="s">
        <v>241</v>
      </c>
    </row>
    <row r="886" spans="1:7" hidden="1" x14ac:dyDescent="0.35">
      <c r="A886" t="s">
        <v>5056</v>
      </c>
      <c r="B886" t="s">
        <v>15</v>
      </c>
      <c r="C886" s="1">
        <v>45624</v>
      </c>
      <c r="D886" s="1">
        <v>47449</v>
      </c>
      <c r="E886" t="s">
        <v>16</v>
      </c>
      <c r="G886" t="s">
        <v>16</v>
      </c>
    </row>
    <row r="887" spans="1:7" hidden="1" x14ac:dyDescent="0.35">
      <c r="A887" t="s">
        <v>4689</v>
      </c>
      <c r="B887" t="s">
        <v>15</v>
      </c>
      <c r="C887" s="1">
        <v>45624</v>
      </c>
      <c r="D887" s="1">
        <v>47449</v>
      </c>
      <c r="E887" t="s">
        <v>932</v>
      </c>
      <c r="G887" t="s">
        <v>932</v>
      </c>
    </row>
    <row r="888" spans="1:7" hidden="1" x14ac:dyDescent="0.35">
      <c r="A888" t="s">
        <v>3405</v>
      </c>
      <c r="B888" t="s">
        <v>7</v>
      </c>
      <c r="C888" s="1">
        <v>45623</v>
      </c>
      <c r="D888" s="1">
        <v>46717</v>
      </c>
      <c r="E888" t="s">
        <v>59</v>
      </c>
      <c r="F888" t="s">
        <v>172</v>
      </c>
      <c r="G888" t="s">
        <v>59</v>
      </c>
    </row>
    <row r="889" spans="1:7" hidden="1" x14ac:dyDescent="0.35">
      <c r="A889" t="s">
        <v>4237</v>
      </c>
      <c r="B889" t="s">
        <v>7</v>
      </c>
      <c r="C889" s="1">
        <v>45623</v>
      </c>
      <c r="D889" s="1">
        <v>46717</v>
      </c>
      <c r="E889" t="s">
        <v>11</v>
      </c>
      <c r="F889" t="s">
        <v>386</v>
      </c>
      <c r="G889" t="s">
        <v>13</v>
      </c>
    </row>
    <row r="890" spans="1:7" hidden="1" x14ac:dyDescent="0.35">
      <c r="A890" t="s">
        <v>1516</v>
      </c>
      <c r="B890" t="s">
        <v>7</v>
      </c>
      <c r="C890" s="1">
        <v>45623</v>
      </c>
      <c r="D890" s="1">
        <v>46717</v>
      </c>
      <c r="E890" t="s">
        <v>120</v>
      </c>
      <c r="G890" t="s">
        <v>122</v>
      </c>
    </row>
    <row r="891" spans="1:7" hidden="1" x14ac:dyDescent="0.35">
      <c r="A891" t="s">
        <v>5107</v>
      </c>
      <c r="B891" t="s">
        <v>15</v>
      </c>
      <c r="C891" s="1">
        <v>45623</v>
      </c>
      <c r="D891" s="1">
        <v>47448</v>
      </c>
      <c r="E891" t="s">
        <v>11</v>
      </c>
      <c r="F891" t="s">
        <v>289</v>
      </c>
      <c r="G891" t="s">
        <v>95</v>
      </c>
    </row>
    <row r="892" spans="1:7" hidden="1" x14ac:dyDescent="0.35">
      <c r="A892" t="s">
        <v>3631</v>
      </c>
      <c r="B892" t="s">
        <v>15</v>
      </c>
      <c r="C892" s="1">
        <v>45623</v>
      </c>
      <c r="D892" s="1">
        <v>47448</v>
      </c>
      <c r="E892" t="s">
        <v>11</v>
      </c>
      <c r="F892" t="s">
        <v>315</v>
      </c>
      <c r="G892" t="s">
        <v>41</v>
      </c>
    </row>
    <row r="893" spans="1:7" hidden="1" x14ac:dyDescent="0.35">
      <c r="A893" t="s">
        <v>4262</v>
      </c>
      <c r="B893" t="s">
        <v>15</v>
      </c>
      <c r="C893" s="1">
        <v>45622</v>
      </c>
      <c r="D893" s="1">
        <v>47447</v>
      </c>
      <c r="E893" t="s">
        <v>11</v>
      </c>
      <c r="G893" t="s">
        <v>30</v>
      </c>
    </row>
    <row r="894" spans="1:7" hidden="1" x14ac:dyDescent="0.35">
      <c r="A894" t="s">
        <v>382</v>
      </c>
      <c r="B894" t="s">
        <v>7</v>
      </c>
      <c r="C894" s="1">
        <v>45622</v>
      </c>
      <c r="D894" s="1">
        <v>46716</v>
      </c>
      <c r="E894" t="s">
        <v>59</v>
      </c>
      <c r="F894" t="s">
        <v>383</v>
      </c>
      <c r="G894" t="s">
        <v>59</v>
      </c>
    </row>
    <row r="895" spans="1:7" hidden="1" x14ac:dyDescent="0.35">
      <c r="A895" t="s">
        <v>1650</v>
      </c>
      <c r="B895" t="s">
        <v>35</v>
      </c>
      <c r="C895" s="1">
        <v>45622</v>
      </c>
      <c r="E895" t="s">
        <v>11</v>
      </c>
      <c r="F895" t="s">
        <v>1651</v>
      </c>
      <c r="G895" t="s">
        <v>13</v>
      </c>
    </row>
    <row r="896" spans="1:7" x14ac:dyDescent="0.35">
      <c r="A896" t="s">
        <v>5213</v>
      </c>
      <c r="B896" t="s">
        <v>15</v>
      </c>
      <c r="C896" s="1">
        <v>45622</v>
      </c>
      <c r="D896" s="1">
        <v>47447</v>
      </c>
      <c r="E896" t="s">
        <v>19</v>
      </c>
      <c r="F896" t="s">
        <v>5214</v>
      </c>
      <c r="G896" t="s">
        <v>21</v>
      </c>
    </row>
    <row r="897" spans="1:7" hidden="1" x14ac:dyDescent="0.35">
      <c r="A897" t="s">
        <v>1130</v>
      </c>
      <c r="B897" t="s">
        <v>7</v>
      </c>
      <c r="C897" s="1">
        <v>45622</v>
      </c>
      <c r="D897" s="1">
        <v>46716</v>
      </c>
      <c r="E897" t="s">
        <v>120</v>
      </c>
      <c r="G897" t="s">
        <v>122</v>
      </c>
    </row>
    <row r="898" spans="1:7" hidden="1" x14ac:dyDescent="0.35">
      <c r="A898" t="s">
        <v>4897</v>
      </c>
      <c r="B898" t="s">
        <v>15</v>
      </c>
      <c r="C898" s="1">
        <v>45621</v>
      </c>
      <c r="D898" s="1">
        <v>47442</v>
      </c>
      <c r="E898" t="s">
        <v>16</v>
      </c>
      <c r="G898" t="s">
        <v>16</v>
      </c>
    </row>
    <row r="899" spans="1:7" hidden="1" x14ac:dyDescent="0.35">
      <c r="A899" t="s">
        <v>1669</v>
      </c>
      <c r="B899" t="s">
        <v>15</v>
      </c>
      <c r="C899" s="1">
        <v>45621</v>
      </c>
      <c r="D899" s="1">
        <v>47446</v>
      </c>
      <c r="E899" t="s">
        <v>16</v>
      </c>
      <c r="G899" t="s">
        <v>16</v>
      </c>
    </row>
    <row r="900" spans="1:7" hidden="1" x14ac:dyDescent="0.35">
      <c r="A900" t="s">
        <v>6342</v>
      </c>
      <c r="B900" t="s">
        <v>7</v>
      </c>
      <c r="C900" s="1">
        <v>45621</v>
      </c>
      <c r="D900" s="1">
        <v>46715</v>
      </c>
      <c r="E900" t="s">
        <v>11</v>
      </c>
      <c r="F900" t="s">
        <v>76</v>
      </c>
      <c r="G900" t="s">
        <v>24</v>
      </c>
    </row>
    <row r="901" spans="1:7" hidden="1" x14ac:dyDescent="0.35">
      <c r="A901" t="s">
        <v>1734</v>
      </c>
      <c r="B901" t="s">
        <v>15</v>
      </c>
      <c r="C901" s="1">
        <v>45621</v>
      </c>
      <c r="D901" s="1">
        <v>47446</v>
      </c>
      <c r="E901" t="s">
        <v>16</v>
      </c>
      <c r="G901" t="s">
        <v>16</v>
      </c>
    </row>
    <row r="902" spans="1:7" hidden="1" x14ac:dyDescent="0.35">
      <c r="A902" t="s">
        <v>5968</v>
      </c>
      <c r="B902" t="s">
        <v>15</v>
      </c>
      <c r="C902" s="1">
        <v>45621</v>
      </c>
      <c r="D902" s="1">
        <v>47446</v>
      </c>
      <c r="E902" t="s">
        <v>11</v>
      </c>
      <c r="F902" t="s">
        <v>506</v>
      </c>
      <c r="G902" t="s">
        <v>24</v>
      </c>
    </row>
    <row r="903" spans="1:7" hidden="1" x14ac:dyDescent="0.35">
      <c r="A903" t="s">
        <v>6817</v>
      </c>
      <c r="B903" t="s">
        <v>15</v>
      </c>
      <c r="C903" s="1">
        <v>45620</v>
      </c>
      <c r="D903" s="1">
        <v>47445</v>
      </c>
      <c r="E903" t="s">
        <v>54</v>
      </c>
      <c r="F903" t="s">
        <v>1535</v>
      </c>
      <c r="G903" t="s">
        <v>56</v>
      </c>
    </row>
    <row r="904" spans="1:7" hidden="1" x14ac:dyDescent="0.35">
      <c r="A904" t="s">
        <v>1394</v>
      </c>
      <c r="B904" t="s">
        <v>15</v>
      </c>
      <c r="C904" s="1">
        <v>45619</v>
      </c>
      <c r="D904" s="1">
        <v>47444</v>
      </c>
      <c r="E904" t="s">
        <v>11</v>
      </c>
      <c r="G904" t="s">
        <v>64</v>
      </c>
    </row>
    <row r="905" spans="1:7" hidden="1" x14ac:dyDescent="0.35">
      <c r="A905" t="s">
        <v>224</v>
      </c>
      <c r="B905" t="s">
        <v>15</v>
      </c>
      <c r="C905" s="1">
        <v>45619</v>
      </c>
      <c r="D905" s="1">
        <v>47444</v>
      </c>
      <c r="E905" t="s">
        <v>225</v>
      </c>
      <c r="F905" t="s">
        <v>226</v>
      </c>
      <c r="G905" t="s">
        <v>227</v>
      </c>
    </row>
    <row r="906" spans="1:7" hidden="1" x14ac:dyDescent="0.35">
      <c r="A906" t="s">
        <v>4203</v>
      </c>
      <c r="B906" t="s">
        <v>7</v>
      </c>
      <c r="C906" s="1">
        <v>45618</v>
      </c>
      <c r="D906" s="1">
        <v>46712</v>
      </c>
      <c r="E906" t="s">
        <v>120</v>
      </c>
      <c r="F906" t="s">
        <v>4204</v>
      </c>
      <c r="G906" t="s">
        <v>122</v>
      </c>
    </row>
    <row r="907" spans="1:7" hidden="1" x14ac:dyDescent="0.35">
      <c r="A907" t="s">
        <v>5055</v>
      </c>
      <c r="B907" t="s">
        <v>15</v>
      </c>
      <c r="C907" s="1">
        <v>45618</v>
      </c>
      <c r="D907" s="1">
        <v>47443</v>
      </c>
      <c r="E907" t="s">
        <v>11</v>
      </c>
      <c r="G907" t="s">
        <v>13</v>
      </c>
    </row>
    <row r="908" spans="1:7" hidden="1" x14ac:dyDescent="0.35">
      <c r="A908" t="s">
        <v>4641</v>
      </c>
      <c r="B908" t="s">
        <v>15</v>
      </c>
      <c r="C908" s="1">
        <v>45618</v>
      </c>
      <c r="D908" s="1">
        <v>47443</v>
      </c>
      <c r="E908" t="s">
        <v>11</v>
      </c>
      <c r="F908" t="s">
        <v>131</v>
      </c>
      <c r="G908" t="s">
        <v>64</v>
      </c>
    </row>
    <row r="909" spans="1:7" hidden="1" x14ac:dyDescent="0.35">
      <c r="A909" t="s">
        <v>2846</v>
      </c>
      <c r="B909" t="s">
        <v>15</v>
      </c>
      <c r="C909" s="1">
        <v>45618</v>
      </c>
      <c r="D909" s="1">
        <v>47443</v>
      </c>
      <c r="E909" t="s">
        <v>225</v>
      </c>
      <c r="F909" t="s">
        <v>226</v>
      </c>
      <c r="G909" t="s">
        <v>227</v>
      </c>
    </row>
    <row r="910" spans="1:7" hidden="1" x14ac:dyDescent="0.35">
      <c r="A910" t="s">
        <v>6110</v>
      </c>
      <c r="B910" t="s">
        <v>7</v>
      </c>
      <c r="C910" s="1">
        <v>45617</v>
      </c>
      <c r="D910" s="1">
        <v>46711</v>
      </c>
      <c r="E910" t="s">
        <v>11</v>
      </c>
      <c r="F910" t="s">
        <v>6111</v>
      </c>
      <c r="G910" t="s">
        <v>95</v>
      </c>
    </row>
    <row r="911" spans="1:7" hidden="1" x14ac:dyDescent="0.35">
      <c r="A911" t="s">
        <v>6284</v>
      </c>
      <c r="B911" t="s">
        <v>15</v>
      </c>
      <c r="C911" s="1">
        <v>45617</v>
      </c>
      <c r="D911" s="1">
        <v>47442</v>
      </c>
      <c r="E911" t="s">
        <v>11</v>
      </c>
      <c r="F911" t="s">
        <v>636</v>
      </c>
      <c r="G911" t="s">
        <v>13</v>
      </c>
    </row>
    <row r="912" spans="1:7" hidden="1" x14ac:dyDescent="0.35">
      <c r="A912" t="s">
        <v>3579</v>
      </c>
      <c r="B912" t="s">
        <v>7</v>
      </c>
      <c r="C912" s="1">
        <v>45617</v>
      </c>
      <c r="D912" s="1">
        <v>46711</v>
      </c>
      <c r="E912" t="s">
        <v>88</v>
      </c>
      <c r="G912" t="s">
        <v>90</v>
      </c>
    </row>
    <row r="913" spans="1:7" hidden="1" x14ac:dyDescent="0.35">
      <c r="A913" t="s">
        <v>6905</v>
      </c>
      <c r="B913" t="s">
        <v>15</v>
      </c>
      <c r="C913" s="1">
        <v>45617</v>
      </c>
      <c r="D913" s="1">
        <v>47442</v>
      </c>
      <c r="E913" t="s">
        <v>11</v>
      </c>
      <c r="F913" t="s">
        <v>456</v>
      </c>
      <c r="G913" t="s">
        <v>107</v>
      </c>
    </row>
    <row r="914" spans="1:7" hidden="1" x14ac:dyDescent="0.35">
      <c r="A914" t="s">
        <v>5141</v>
      </c>
      <c r="B914" t="s">
        <v>7</v>
      </c>
      <c r="C914" s="1">
        <v>45616</v>
      </c>
      <c r="D914" s="1">
        <v>46710</v>
      </c>
      <c r="E914" t="s">
        <v>88</v>
      </c>
      <c r="F914" t="s">
        <v>5142</v>
      </c>
      <c r="G914" t="s">
        <v>90</v>
      </c>
    </row>
    <row r="915" spans="1:7" hidden="1" x14ac:dyDescent="0.35">
      <c r="A915" t="s">
        <v>1768</v>
      </c>
      <c r="B915" t="s">
        <v>7</v>
      </c>
      <c r="C915" s="1">
        <v>45616</v>
      </c>
      <c r="D915" s="1">
        <v>46710</v>
      </c>
      <c r="E915" t="s">
        <v>11</v>
      </c>
      <c r="F915" t="s">
        <v>86</v>
      </c>
      <c r="G915" t="s">
        <v>73</v>
      </c>
    </row>
    <row r="916" spans="1:7" hidden="1" x14ac:dyDescent="0.35">
      <c r="A916" t="s">
        <v>647</v>
      </c>
      <c r="B916" t="s">
        <v>15</v>
      </c>
      <c r="C916" s="1">
        <v>45616</v>
      </c>
      <c r="D916" s="1">
        <v>47441</v>
      </c>
      <c r="E916" t="s">
        <v>11</v>
      </c>
      <c r="F916" t="s">
        <v>648</v>
      </c>
      <c r="G916" t="s">
        <v>532</v>
      </c>
    </row>
    <row r="917" spans="1:7" hidden="1" x14ac:dyDescent="0.35">
      <c r="A917" t="s">
        <v>3243</v>
      </c>
      <c r="B917" t="s">
        <v>15</v>
      </c>
      <c r="C917" s="1">
        <v>45616</v>
      </c>
      <c r="D917" s="1">
        <v>47441</v>
      </c>
      <c r="E917" t="s">
        <v>151</v>
      </c>
      <c r="G917" t="s">
        <v>151</v>
      </c>
    </row>
    <row r="918" spans="1:7" hidden="1" x14ac:dyDescent="0.35">
      <c r="A918" t="s">
        <v>6245</v>
      </c>
      <c r="B918" t="s">
        <v>7</v>
      </c>
      <c r="C918" s="1">
        <v>45616</v>
      </c>
      <c r="D918" s="1">
        <v>46710</v>
      </c>
      <c r="E918" t="s">
        <v>88</v>
      </c>
      <c r="F918" t="s">
        <v>1022</v>
      </c>
      <c r="G918" t="s">
        <v>90</v>
      </c>
    </row>
    <row r="919" spans="1:7" hidden="1" x14ac:dyDescent="0.35">
      <c r="A919" t="s">
        <v>1547</v>
      </c>
      <c r="B919" t="s">
        <v>7</v>
      </c>
      <c r="C919" s="1">
        <v>45616</v>
      </c>
      <c r="D919" s="1">
        <v>46710</v>
      </c>
      <c r="E919" t="s">
        <v>11</v>
      </c>
      <c r="F919" t="s">
        <v>289</v>
      </c>
      <c r="G919" t="s">
        <v>95</v>
      </c>
    </row>
    <row r="920" spans="1:7" hidden="1" x14ac:dyDescent="0.35">
      <c r="A920" t="s">
        <v>6118</v>
      </c>
      <c r="B920" t="s">
        <v>15</v>
      </c>
      <c r="C920" s="1">
        <v>45616</v>
      </c>
      <c r="D920" s="1">
        <v>47441</v>
      </c>
      <c r="E920" t="s">
        <v>11</v>
      </c>
      <c r="F920" t="s">
        <v>1323</v>
      </c>
      <c r="G920" t="s">
        <v>79</v>
      </c>
    </row>
    <row r="921" spans="1:7" hidden="1" x14ac:dyDescent="0.35">
      <c r="A921" t="s">
        <v>917</v>
      </c>
      <c r="B921" t="s">
        <v>7</v>
      </c>
      <c r="C921" s="1">
        <v>45616</v>
      </c>
      <c r="D921" s="1">
        <v>46710</v>
      </c>
      <c r="E921" t="s">
        <v>151</v>
      </c>
      <c r="F921" t="s">
        <v>918</v>
      </c>
      <c r="G921" t="s">
        <v>151</v>
      </c>
    </row>
    <row r="922" spans="1:7" hidden="1" x14ac:dyDescent="0.35">
      <c r="A922" t="s">
        <v>4774</v>
      </c>
      <c r="B922" t="s">
        <v>15</v>
      </c>
      <c r="C922" s="1">
        <v>45615</v>
      </c>
      <c r="D922" s="1">
        <v>47440</v>
      </c>
      <c r="E922" t="s">
        <v>11</v>
      </c>
      <c r="F922" t="s">
        <v>3865</v>
      </c>
      <c r="G922" t="s">
        <v>294</v>
      </c>
    </row>
    <row r="923" spans="1:7" hidden="1" x14ac:dyDescent="0.35">
      <c r="A923" t="s">
        <v>4903</v>
      </c>
      <c r="B923" t="s">
        <v>35</v>
      </c>
      <c r="C923" s="1">
        <v>45615</v>
      </c>
      <c r="E923" t="s">
        <v>11</v>
      </c>
      <c r="F923" t="s">
        <v>217</v>
      </c>
      <c r="G923" t="s">
        <v>13</v>
      </c>
    </row>
    <row r="924" spans="1:7" hidden="1" x14ac:dyDescent="0.35">
      <c r="A924" t="s">
        <v>6758</v>
      </c>
      <c r="B924" t="s">
        <v>15</v>
      </c>
      <c r="C924" s="1">
        <v>45615</v>
      </c>
      <c r="D924" s="1">
        <v>47440</v>
      </c>
      <c r="E924" t="s">
        <v>46</v>
      </c>
      <c r="F924" t="s">
        <v>299</v>
      </c>
      <c r="G924" t="s">
        <v>46</v>
      </c>
    </row>
    <row r="925" spans="1:7" hidden="1" x14ac:dyDescent="0.35">
      <c r="A925" t="s">
        <v>6360</v>
      </c>
      <c r="B925" t="s">
        <v>7</v>
      </c>
      <c r="C925" s="1">
        <v>45615</v>
      </c>
      <c r="D925" s="1">
        <v>46709</v>
      </c>
      <c r="E925" t="s">
        <v>11</v>
      </c>
      <c r="F925" t="s">
        <v>2832</v>
      </c>
      <c r="G925" t="s">
        <v>95</v>
      </c>
    </row>
    <row r="926" spans="1:7" hidden="1" x14ac:dyDescent="0.35">
      <c r="A926" t="s">
        <v>1422</v>
      </c>
      <c r="B926" t="s">
        <v>7</v>
      </c>
      <c r="C926" s="1">
        <v>45614</v>
      </c>
      <c r="D926" s="1">
        <v>46705</v>
      </c>
      <c r="E926" t="s">
        <v>120</v>
      </c>
      <c r="F926" t="s">
        <v>1423</v>
      </c>
      <c r="G926" t="s">
        <v>122</v>
      </c>
    </row>
    <row r="927" spans="1:7" hidden="1" x14ac:dyDescent="0.35">
      <c r="A927" t="s">
        <v>6990</v>
      </c>
      <c r="B927" t="s">
        <v>7</v>
      </c>
      <c r="C927" s="1">
        <v>45614</v>
      </c>
      <c r="D927" s="1">
        <v>46708</v>
      </c>
      <c r="E927" t="s">
        <v>11</v>
      </c>
      <c r="F927" t="s">
        <v>186</v>
      </c>
      <c r="G927" t="s">
        <v>13</v>
      </c>
    </row>
    <row r="928" spans="1:7" hidden="1" x14ac:dyDescent="0.35">
      <c r="A928" t="s">
        <v>3426</v>
      </c>
      <c r="B928" t="s">
        <v>15</v>
      </c>
      <c r="C928" s="1">
        <v>45614</v>
      </c>
      <c r="D928" s="1">
        <v>47439</v>
      </c>
      <c r="E928" t="s">
        <v>11</v>
      </c>
      <c r="F928" t="s">
        <v>506</v>
      </c>
      <c r="G928" t="s">
        <v>24</v>
      </c>
    </row>
    <row r="929" spans="1:7" hidden="1" x14ac:dyDescent="0.35">
      <c r="A929" t="s">
        <v>2663</v>
      </c>
      <c r="B929" t="s">
        <v>7</v>
      </c>
      <c r="C929" s="1">
        <v>45614</v>
      </c>
      <c r="D929" s="1">
        <v>46708</v>
      </c>
      <c r="E929" t="s">
        <v>59</v>
      </c>
      <c r="F929" t="s">
        <v>383</v>
      </c>
      <c r="G929" t="s">
        <v>59</v>
      </c>
    </row>
    <row r="930" spans="1:7" hidden="1" x14ac:dyDescent="0.35">
      <c r="A930" t="s">
        <v>2417</v>
      </c>
      <c r="B930" t="s">
        <v>15</v>
      </c>
      <c r="C930" s="1">
        <v>45614</v>
      </c>
      <c r="D930" s="1">
        <v>47439</v>
      </c>
      <c r="E930" t="s">
        <v>11</v>
      </c>
      <c r="G930" t="s">
        <v>27</v>
      </c>
    </row>
    <row r="931" spans="1:7" hidden="1" x14ac:dyDescent="0.35">
      <c r="A931" t="s">
        <v>1176</v>
      </c>
      <c r="B931" t="s">
        <v>15</v>
      </c>
      <c r="C931" s="1">
        <v>45614</v>
      </c>
      <c r="D931" s="1">
        <v>47439</v>
      </c>
      <c r="E931" t="s">
        <v>11</v>
      </c>
      <c r="F931" t="s">
        <v>140</v>
      </c>
      <c r="G931" t="s">
        <v>118</v>
      </c>
    </row>
    <row r="932" spans="1:7" hidden="1" x14ac:dyDescent="0.35">
      <c r="A932" t="s">
        <v>6464</v>
      </c>
      <c r="B932" t="s">
        <v>7</v>
      </c>
      <c r="C932" s="1">
        <v>45614</v>
      </c>
      <c r="D932" s="1">
        <v>46708</v>
      </c>
      <c r="E932" t="s">
        <v>11</v>
      </c>
      <c r="F932" t="s">
        <v>186</v>
      </c>
      <c r="G932" t="s">
        <v>13</v>
      </c>
    </row>
    <row r="933" spans="1:7" hidden="1" x14ac:dyDescent="0.35">
      <c r="A933" t="s">
        <v>3864</v>
      </c>
      <c r="B933" t="s">
        <v>15</v>
      </c>
      <c r="C933" s="1">
        <v>45614</v>
      </c>
      <c r="D933" s="1">
        <v>47439</v>
      </c>
      <c r="E933" t="s">
        <v>11</v>
      </c>
      <c r="F933" t="s">
        <v>3865</v>
      </c>
      <c r="G933" t="s">
        <v>215</v>
      </c>
    </row>
    <row r="934" spans="1:7" hidden="1" x14ac:dyDescent="0.35">
      <c r="A934" t="s">
        <v>6192</v>
      </c>
      <c r="B934" t="s">
        <v>15</v>
      </c>
      <c r="C934" s="1">
        <v>45613</v>
      </c>
      <c r="D934" s="1">
        <v>47438</v>
      </c>
      <c r="E934" t="s">
        <v>846</v>
      </c>
      <c r="F934" t="s">
        <v>6193</v>
      </c>
      <c r="G934" t="s">
        <v>846</v>
      </c>
    </row>
    <row r="935" spans="1:7" hidden="1" x14ac:dyDescent="0.35">
      <c r="A935" t="s">
        <v>3681</v>
      </c>
      <c r="B935" t="s">
        <v>15</v>
      </c>
      <c r="C935" s="1">
        <v>45612</v>
      </c>
      <c r="D935" s="1">
        <v>47437</v>
      </c>
      <c r="E935" t="s">
        <v>48</v>
      </c>
      <c r="G935" t="s">
        <v>50</v>
      </c>
    </row>
    <row r="936" spans="1:7" hidden="1" x14ac:dyDescent="0.35">
      <c r="A936" t="s">
        <v>5540</v>
      </c>
      <c r="B936" t="s">
        <v>15</v>
      </c>
      <c r="C936" s="1">
        <v>45612</v>
      </c>
      <c r="D936" s="1">
        <v>47436</v>
      </c>
      <c r="E936" t="s">
        <v>11</v>
      </c>
      <c r="F936" t="s">
        <v>1939</v>
      </c>
      <c r="G936" t="s">
        <v>215</v>
      </c>
    </row>
    <row r="937" spans="1:7" hidden="1" x14ac:dyDescent="0.35">
      <c r="A937" t="s">
        <v>5589</v>
      </c>
      <c r="B937" t="s">
        <v>7</v>
      </c>
      <c r="C937" s="1">
        <v>45612</v>
      </c>
      <c r="D937" s="1">
        <v>46706</v>
      </c>
      <c r="E937" t="s">
        <v>11</v>
      </c>
      <c r="F937" t="s">
        <v>5590</v>
      </c>
      <c r="G937" t="s">
        <v>241</v>
      </c>
    </row>
    <row r="938" spans="1:7" hidden="1" x14ac:dyDescent="0.35">
      <c r="A938" t="s">
        <v>3035</v>
      </c>
      <c r="B938" t="s">
        <v>7</v>
      </c>
      <c r="C938" s="1">
        <v>45611</v>
      </c>
      <c r="D938" s="1">
        <v>46705</v>
      </c>
      <c r="E938" t="s">
        <v>48</v>
      </c>
      <c r="F938" t="s">
        <v>2178</v>
      </c>
      <c r="G938" t="s">
        <v>50</v>
      </c>
    </row>
    <row r="939" spans="1:7" hidden="1" x14ac:dyDescent="0.35">
      <c r="A939" t="s">
        <v>889</v>
      </c>
      <c r="B939" t="s">
        <v>15</v>
      </c>
      <c r="C939" s="1">
        <v>45611</v>
      </c>
      <c r="D939" s="1">
        <v>47436</v>
      </c>
      <c r="E939" t="s">
        <v>11</v>
      </c>
      <c r="F939" t="s">
        <v>26</v>
      </c>
      <c r="G939" t="s">
        <v>27</v>
      </c>
    </row>
    <row r="940" spans="1:7" hidden="1" x14ac:dyDescent="0.35">
      <c r="A940" t="s">
        <v>4224</v>
      </c>
      <c r="B940" t="s">
        <v>7</v>
      </c>
      <c r="C940" s="1">
        <v>45611</v>
      </c>
      <c r="D940" s="1">
        <v>46705</v>
      </c>
      <c r="E940" t="s">
        <v>846</v>
      </c>
      <c r="G940" t="s">
        <v>846</v>
      </c>
    </row>
    <row r="941" spans="1:7" hidden="1" x14ac:dyDescent="0.35">
      <c r="A941" t="s">
        <v>7128</v>
      </c>
      <c r="B941" t="s">
        <v>7</v>
      </c>
      <c r="C941" s="1">
        <v>45611</v>
      </c>
      <c r="D941" s="1">
        <v>46705</v>
      </c>
      <c r="E941" t="s">
        <v>88</v>
      </c>
      <c r="F941" t="s">
        <v>7129</v>
      </c>
      <c r="G941" t="s">
        <v>90</v>
      </c>
    </row>
    <row r="942" spans="1:7" hidden="1" x14ac:dyDescent="0.35">
      <c r="A942" t="s">
        <v>4181</v>
      </c>
      <c r="B942" t="s">
        <v>7</v>
      </c>
      <c r="C942" s="1">
        <v>45611</v>
      </c>
      <c r="D942" s="1">
        <v>46705</v>
      </c>
      <c r="E942" t="s">
        <v>11</v>
      </c>
      <c r="F942" t="s">
        <v>1733</v>
      </c>
      <c r="G942" t="s">
        <v>73</v>
      </c>
    </row>
    <row r="943" spans="1:7" hidden="1" x14ac:dyDescent="0.35">
      <c r="A943" t="s">
        <v>5630</v>
      </c>
      <c r="B943" t="s">
        <v>15</v>
      </c>
      <c r="C943" s="1">
        <v>45611</v>
      </c>
      <c r="D943" s="1">
        <v>47436</v>
      </c>
      <c r="E943" t="s">
        <v>11</v>
      </c>
      <c r="F943" t="s">
        <v>373</v>
      </c>
      <c r="G943" t="s">
        <v>79</v>
      </c>
    </row>
    <row r="944" spans="1:7" hidden="1" x14ac:dyDescent="0.35">
      <c r="A944" t="s">
        <v>3897</v>
      </c>
      <c r="B944" t="s">
        <v>15</v>
      </c>
      <c r="C944" s="1">
        <v>45611</v>
      </c>
      <c r="D944" s="1">
        <v>47436</v>
      </c>
      <c r="E944" t="s">
        <v>11</v>
      </c>
      <c r="F944" t="s">
        <v>3898</v>
      </c>
      <c r="G944" t="s">
        <v>41</v>
      </c>
    </row>
    <row r="945" spans="1:7" hidden="1" x14ac:dyDescent="0.35">
      <c r="A945" t="s">
        <v>2050</v>
      </c>
      <c r="B945" t="s">
        <v>7</v>
      </c>
      <c r="C945" s="1">
        <v>45610</v>
      </c>
      <c r="D945" s="1">
        <v>46704</v>
      </c>
      <c r="E945" t="s">
        <v>16</v>
      </c>
      <c r="F945" t="s">
        <v>629</v>
      </c>
      <c r="G945" t="s">
        <v>16</v>
      </c>
    </row>
    <row r="946" spans="1:7" hidden="1" x14ac:dyDescent="0.35">
      <c r="A946" t="s">
        <v>4310</v>
      </c>
      <c r="B946" t="s">
        <v>15</v>
      </c>
      <c r="C946" s="1">
        <v>45610</v>
      </c>
      <c r="D946" s="1">
        <v>47435</v>
      </c>
      <c r="E946" t="s">
        <v>16</v>
      </c>
      <c r="G946" t="s">
        <v>16</v>
      </c>
    </row>
    <row r="947" spans="1:7" hidden="1" x14ac:dyDescent="0.35">
      <c r="A947" t="s">
        <v>5416</v>
      </c>
      <c r="B947" t="s">
        <v>15</v>
      </c>
      <c r="C947" s="1">
        <v>45609</v>
      </c>
      <c r="D947" s="1">
        <v>47434</v>
      </c>
      <c r="E947" t="s">
        <v>11</v>
      </c>
      <c r="F947" t="s">
        <v>5417</v>
      </c>
      <c r="G947" t="s">
        <v>532</v>
      </c>
    </row>
    <row r="948" spans="1:7" hidden="1" x14ac:dyDescent="0.35">
      <c r="A948" t="s">
        <v>5563</v>
      </c>
      <c r="B948" t="s">
        <v>15</v>
      </c>
      <c r="C948" s="1">
        <v>45609</v>
      </c>
      <c r="D948" s="1">
        <v>47434</v>
      </c>
      <c r="E948" t="s">
        <v>88</v>
      </c>
      <c r="G948" t="s">
        <v>542</v>
      </c>
    </row>
    <row r="949" spans="1:7" hidden="1" x14ac:dyDescent="0.35">
      <c r="A949" t="s">
        <v>5342</v>
      </c>
      <c r="B949" t="s">
        <v>15</v>
      </c>
      <c r="C949" s="1">
        <v>45609</v>
      </c>
      <c r="D949" s="1">
        <v>47434</v>
      </c>
      <c r="E949" t="s">
        <v>11</v>
      </c>
      <c r="F949" t="s">
        <v>914</v>
      </c>
      <c r="G949" t="s">
        <v>211</v>
      </c>
    </row>
    <row r="950" spans="1:7" hidden="1" x14ac:dyDescent="0.35">
      <c r="A950" t="s">
        <v>5960</v>
      </c>
      <c r="B950" t="s">
        <v>15</v>
      </c>
      <c r="C950" s="1">
        <v>45608</v>
      </c>
      <c r="D950" s="1">
        <v>47433</v>
      </c>
      <c r="E950" t="s">
        <v>46</v>
      </c>
      <c r="G950" t="s">
        <v>46</v>
      </c>
    </row>
    <row r="951" spans="1:7" hidden="1" x14ac:dyDescent="0.35">
      <c r="A951" t="s">
        <v>2254</v>
      </c>
      <c r="B951" t="s">
        <v>7</v>
      </c>
      <c r="C951" s="1">
        <v>45608</v>
      </c>
      <c r="D951" s="1">
        <v>46702</v>
      </c>
      <c r="E951" t="s">
        <v>11</v>
      </c>
      <c r="F951" t="s">
        <v>78</v>
      </c>
      <c r="G951" t="s">
        <v>41</v>
      </c>
    </row>
    <row r="952" spans="1:7" hidden="1" x14ac:dyDescent="0.35">
      <c r="A952" t="s">
        <v>3975</v>
      </c>
      <c r="B952" t="s">
        <v>7</v>
      </c>
      <c r="C952" s="1">
        <v>45608</v>
      </c>
      <c r="D952" s="1">
        <v>46702</v>
      </c>
      <c r="E952" t="s">
        <v>11</v>
      </c>
      <c r="F952" t="s">
        <v>3976</v>
      </c>
      <c r="G952" t="s">
        <v>95</v>
      </c>
    </row>
    <row r="953" spans="1:7" hidden="1" x14ac:dyDescent="0.35">
      <c r="A953" t="s">
        <v>2060</v>
      </c>
      <c r="B953" t="s">
        <v>7</v>
      </c>
      <c r="C953" s="1">
        <v>45607</v>
      </c>
      <c r="D953" s="1">
        <v>46701</v>
      </c>
      <c r="E953" t="s">
        <v>59</v>
      </c>
      <c r="F953" t="s">
        <v>2061</v>
      </c>
      <c r="G953" t="s">
        <v>59</v>
      </c>
    </row>
    <row r="954" spans="1:7" hidden="1" x14ac:dyDescent="0.35">
      <c r="A954" t="s">
        <v>1257</v>
      </c>
      <c r="B954" t="s">
        <v>7</v>
      </c>
      <c r="C954" s="1">
        <v>45607</v>
      </c>
      <c r="D954" s="1">
        <v>46701</v>
      </c>
      <c r="E954" t="s">
        <v>120</v>
      </c>
      <c r="F954" t="s">
        <v>124</v>
      </c>
      <c r="G954" t="s">
        <v>122</v>
      </c>
    </row>
    <row r="955" spans="1:7" hidden="1" x14ac:dyDescent="0.35">
      <c r="A955" t="s">
        <v>1940</v>
      </c>
      <c r="B955" t="s">
        <v>15</v>
      </c>
      <c r="C955" s="1">
        <v>45607</v>
      </c>
      <c r="D955" s="1">
        <v>47432</v>
      </c>
      <c r="E955" t="s">
        <v>16</v>
      </c>
      <c r="G955" t="s">
        <v>16</v>
      </c>
    </row>
    <row r="956" spans="1:7" hidden="1" x14ac:dyDescent="0.35">
      <c r="A956" t="s">
        <v>3796</v>
      </c>
      <c r="B956" t="s">
        <v>15</v>
      </c>
      <c r="C956" s="1">
        <v>45607</v>
      </c>
      <c r="D956" s="1">
        <v>47432</v>
      </c>
      <c r="E956" t="s">
        <v>11</v>
      </c>
      <c r="F956" t="s">
        <v>3797</v>
      </c>
      <c r="G956" t="s">
        <v>211</v>
      </c>
    </row>
    <row r="957" spans="1:7" hidden="1" x14ac:dyDescent="0.35">
      <c r="A957" t="s">
        <v>2751</v>
      </c>
      <c r="B957" t="s">
        <v>7</v>
      </c>
      <c r="C957" s="1">
        <v>45607</v>
      </c>
      <c r="D957" s="1">
        <v>46701</v>
      </c>
      <c r="E957" t="s">
        <v>11</v>
      </c>
      <c r="F957" t="s">
        <v>140</v>
      </c>
      <c r="G957" t="s">
        <v>27</v>
      </c>
    </row>
    <row r="958" spans="1:7" hidden="1" x14ac:dyDescent="0.35">
      <c r="A958" t="s">
        <v>1495</v>
      </c>
      <c r="B958" t="s">
        <v>15</v>
      </c>
      <c r="C958" s="1">
        <v>45607</v>
      </c>
      <c r="D958" s="1">
        <v>47432</v>
      </c>
      <c r="E958" t="s">
        <v>11</v>
      </c>
      <c r="G958" t="s">
        <v>64</v>
      </c>
    </row>
    <row r="959" spans="1:7" hidden="1" x14ac:dyDescent="0.35">
      <c r="A959" t="s">
        <v>1333</v>
      </c>
      <c r="B959" t="s">
        <v>15</v>
      </c>
      <c r="C959" s="1">
        <v>45605</v>
      </c>
      <c r="D959" s="1">
        <v>47430</v>
      </c>
      <c r="E959" t="s">
        <v>11</v>
      </c>
      <c r="F959" t="s">
        <v>506</v>
      </c>
      <c r="G959" t="s">
        <v>24</v>
      </c>
    </row>
    <row r="960" spans="1:7" hidden="1" x14ac:dyDescent="0.35">
      <c r="A960" t="s">
        <v>3316</v>
      </c>
      <c r="B960" t="s">
        <v>15</v>
      </c>
      <c r="C960" s="1">
        <v>45605</v>
      </c>
      <c r="D960" s="1">
        <v>47430</v>
      </c>
      <c r="E960" t="s">
        <v>11</v>
      </c>
      <c r="F960" t="s">
        <v>3317</v>
      </c>
      <c r="G960" t="s">
        <v>787</v>
      </c>
    </row>
    <row r="961" spans="1:7" hidden="1" x14ac:dyDescent="0.35">
      <c r="A961" t="s">
        <v>628</v>
      </c>
      <c r="B961" t="s">
        <v>15</v>
      </c>
      <c r="C961" s="1">
        <v>45605</v>
      </c>
      <c r="D961" s="1">
        <v>47430</v>
      </c>
      <c r="E961" t="s">
        <v>46</v>
      </c>
      <c r="F961" t="s">
        <v>629</v>
      </c>
      <c r="G961" t="s">
        <v>46</v>
      </c>
    </row>
    <row r="962" spans="1:7" hidden="1" x14ac:dyDescent="0.35">
      <c r="A962" t="s">
        <v>5322</v>
      </c>
      <c r="B962" t="s">
        <v>15</v>
      </c>
      <c r="C962" s="1">
        <v>45604</v>
      </c>
      <c r="D962" s="1">
        <v>47429</v>
      </c>
      <c r="E962" t="s">
        <v>11</v>
      </c>
      <c r="F962" t="s">
        <v>1084</v>
      </c>
      <c r="G962" t="s">
        <v>24</v>
      </c>
    </row>
    <row r="963" spans="1:7" hidden="1" x14ac:dyDescent="0.35">
      <c r="A963" t="s">
        <v>4409</v>
      </c>
      <c r="B963" t="s">
        <v>15</v>
      </c>
      <c r="C963" s="1">
        <v>45604</v>
      </c>
      <c r="D963" s="1">
        <v>47429</v>
      </c>
      <c r="E963" t="s">
        <v>11</v>
      </c>
      <c r="F963" t="s">
        <v>2553</v>
      </c>
      <c r="G963" t="s">
        <v>30</v>
      </c>
    </row>
    <row r="964" spans="1:7" hidden="1" x14ac:dyDescent="0.35">
      <c r="A964" t="s">
        <v>7092</v>
      </c>
      <c r="B964" t="s">
        <v>7</v>
      </c>
      <c r="C964" s="1">
        <v>45604</v>
      </c>
      <c r="D964" s="1">
        <v>46698</v>
      </c>
      <c r="E964" t="s">
        <v>11</v>
      </c>
      <c r="G964" t="s">
        <v>654</v>
      </c>
    </row>
    <row r="965" spans="1:7" hidden="1" x14ac:dyDescent="0.35">
      <c r="A965" t="s">
        <v>234</v>
      </c>
      <c r="B965" t="s">
        <v>15</v>
      </c>
      <c r="C965" s="1">
        <v>45603</v>
      </c>
      <c r="D965" s="1">
        <v>47428</v>
      </c>
      <c r="E965" t="s">
        <v>16</v>
      </c>
      <c r="F965" t="s">
        <v>32</v>
      </c>
      <c r="G965" t="s">
        <v>24</v>
      </c>
    </row>
    <row r="966" spans="1:7" hidden="1" x14ac:dyDescent="0.35">
      <c r="A966" t="s">
        <v>7216</v>
      </c>
      <c r="B966" t="s">
        <v>15</v>
      </c>
      <c r="C966" s="1">
        <v>45603</v>
      </c>
      <c r="D966" s="1">
        <v>47428</v>
      </c>
      <c r="E966" t="s">
        <v>225</v>
      </c>
      <c r="F966" t="s">
        <v>7217</v>
      </c>
      <c r="G966" t="s">
        <v>227</v>
      </c>
    </row>
    <row r="967" spans="1:7" hidden="1" x14ac:dyDescent="0.35">
      <c r="A967" t="s">
        <v>6349</v>
      </c>
      <c r="B967" t="s">
        <v>15</v>
      </c>
      <c r="C967" s="1">
        <v>45603</v>
      </c>
      <c r="D967" s="1">
        <v>47428</v>
      </c>
      <c r="E967" t="s">
        <v>11</v>
      </c>
      <c r="G967" t="s">
        <v>27</v>
      </c>
    </row>
    <row r="968" spans="1:7" x14ac:dyDescent="0.35">
      <c r="A968" t="s">
        <v>5700</v>
      </c>
      <c r="B968" t="s">
        <v>15</v>
      </c>
      <c r="C968" s="1">
        <v>45603</v>
      </c>
      <c r="D968" s="1">
        <v>47428</v>
      </c>
      <c r="E968" t="s">
        <v>19</v>
      </c>
      <c r="F968" t="s">
        <v>291</v>
      </c>
      <c r="G968" t="s">
        <v>21</v>
      </c>
    </row>
    <row r="969" spans="1:7" hidden="1" x14ac:dyDescent="0.35">
      <c r="A969" t="s">
        <v>6489</v>
      </c>
      <c r="B969" t="s">
        <v>15</v>
      </c>
      <c r="C969" s="1">
        <v>45602</v>
      </c>
      <c r="D969" s="1">
        <v>47427</v>
      </c>
      <c r="E969" t="s">
        <v>11</v>
      </c>
      <c r="F969" t="s">
        <v>71</v>
      </c>
      <c r="G969" t="s">
        <v>13</v>
      </c>
    </row>
    <row r="970" spans="1:7" hidden="1" x14ac:dyDescent="0.35">
      <c r="A970" t="s">
        <v>4085</v>
      </c>
      <c r="B970" t="s">
        <v>15</v>
      </c>
      <c r="C970" s="1">
        <v>45602</v>
      </c>
      <c r="D970" s="1">
        <v>47427</v>
      </c>
      <c r="E970" t="s">
        <v>16</v>
      </c>
      <c r="G970" t="s">
        <v>16</v>
      </c>
    </row>
    <row r="971" spans="1:7" hidden="1" x14ac:dyDescent="0.35">
      <c r="A971" t="s">
        <v>5571</v>
      </c>
      <c r="B971" t="s">
        <v>15</v>
      </c>
      <c r="C971" s="1">
        <v>45602</v>
      </c>
      <c r="D971" s="1">
        <v>47427</v>
      </c>
      <c r="E971" t="s">
        <v>16</v>
      </c>
      <c r="G971" t="s">
        <v>16</v>
      </c>
    </row>
    <row r="972" spans="1:7" hidden="1" x14ac:dyDescent="0.35">
      <c r="A972" t="s">
        <v>1494</v>
      </c>
      <c r="B972" t="s">
        <v>15</v>
      </c>
      <c r="C972" s="1">
        <v>45602</v>
      </c>
      <c r="D972" s="1">
        <v>47427</v>
      </c>
      <c r="E972" t="s">
        <v>16</v>
      </c>
      <c r="G972" t="s">
        <v>16</v>
      </c>
    </row>
    <row r="973" spans="1:7" hidden="1" x14ac:dyDescent="0.35">
      <c r="A973" t="s">
        <v>5929</v>
      </c>
      <c r="B973" t="s">
        <v>7</v>
      </c>
      <c r="C973" s="1">
        <v>45602</v>
      </c>
      <c r="D973" s="1">
        <v>46696</v>
      </c>
      <c r="E973" t="s">
        <v>88</v>
      </c>
      <c r="G973" t="s">
        <v>90</v>
      </c>
    </row>
    <row r="974" spans="1:7" hidden="1" x14ac:dyDescent="0.35">
      <c r="A974" t="s">
        <v>3994</v>
      </c>
      <c r="B974" t="s">
        <v>7</v>
      </c>
      <c r="C974" s="1">
        <v>45602</v>
      </c>
      <c r="D974" s="1">
        <v>46696</v>
      </c>
      <c r="E974" t="s">
        <v>11</v>
      </c>
      <c r="F974" t="s">
        <v>3995</v>
      </c>
      <c r="G974" t="s">
        <v>669</v>
      </c>
    </row>
    <row r="975" spans="1:7" hidden="1" x14ac:dyDescent="0.35">
      <c r="A975" t="s">
        <v>5653</v>
      </c>
      <c r="B975" t="s">
        <v>15</v>
      </c>
      <c r="C975" s="1">
        <v>45601</v>
      </c>
      <c r="D975" s="1">
        <v>47426</v>
      </c>
      <c r="E975" t="s">
        <v>11</v>
      </c>
      <c r="F975" t="s">
        <v>55</v>
      </c>
      <c r="G975" t="s">
        <v>1328</v>
      </c>
    </row>
    <row r="976" spans="1:7" hidden="1" x14ac:dyDescent="0.35">
      <c r="A976" t="s">
        <v>642</v>
      </c>
      <c r="B976" t="s">
        <v>15</v>
      </c>
      <c r="C976" s="1">
        <v>45601</v>
      </c>
      <c r="D976" s="1">
        <v>47426</v>
      </c>
      <c r="E976" t="s">
        <v>16</v>
      </c>
      <c r="F976" t="s">
        <v>17</v>
      </c>
      <c r="G976" t="s">
        <v>16</v>
      </c>
    </row>
    <row r="977" spans="1:7" hidden="1" x14ac:dyDescent="0.35">
      <c r="A977" t="s">
        <v>5181</v>
      </c>
      <c r="B977" t="s">
        <v>15</v>
      </c>
      <c r="C977" s="1">
        <v>45601</v>
      </c>
      <c r="D977" s="1">
        <v>47426</v>
      </c>
      <c r="E977" t="s">
        <v>11</v>
      </c>
      <c r="F977" t="s">
        <v>140</v>
      </c>
      <c r="G977" t="s">
        <v>64</v>
      </c>
    </row>
    <row r="978" spans="1:7" hidden="1" x14ac:dyDescent="0.35">
      <c r="A978" t="s">
        <v>1583</v>
      </c>
      <c r="B978" t="s">
        <v>15</v>
      </c>
      <c r="C978" s="1">
        <v>45601</v>
      </c>
      <c r="D978" s="1">
        <v>47426</v>
      </c>
      <c r="E978" t="s">
        <v>16</v>
      </c>
      <c r="G978" t="s">
        <v>16</v>
      </c>
    </row>
    <row r="979" spans="1:7" hidden="1" x14ac:dyDescent="0.35">
      <c r="A979" t="s">
        <v>5868</v>
      </c>
      <c r="B979" t="s">
        <v>15</v>
      </c>
      <c r="C979" s="1">
        <v>45600</v>
      </c>
      <c r="D979" s="1">
        <v>47425</v>
      </c>
      <c r="E979" t="s">
        <v>11</v>
      </c>
      <c r="F979" t="s">
        <v>373</v>
      </c>
      <c r="G979" t="s">
        <v>79</v>
      </c>
    </row>
    <row r="980" spans="1:7" hidden="1" x14ac:dyDescent="0.35">
      <c r="A980" t="s">
        <v>5314</v>
      </c>
      <c r="B980" t="s">
        <v>15</v>
      </c>
      <c r="C980" s="1">
        <v>45600</v>
      </c>
      <c r="D980" s="1">
        <v>47425</v>
      </c>
      <c r="E980" t="s">
        <v>16</v>
      </c>
      <c r="F980" t="s">
        <v>289</v>
      </c>
      <c r="G980" t="s">
        <v>16</v>
      </c>
    </row>
    <row r="981" spans="1:7" hidden="1" x14ac:dyDescent="0.35">
      <c r="A981" t="s">
        <v>5561</v>
      </c>
      <c r="B981" t="s">
        <v>15</v>
      </c>
      <c r="C981" s="1">
        <v>45600</v>
      </c>
      <c r="D981" s="1">
        <v>47425</v>
      </c>
      <c r="E981" t="s">
        <v>16</v>
      </c>
      <c r="G981" t="s">
        <v>312</v>
      </c>
    </row>
    <row r="982" spans="1:7" hidden="1" x14ac:dyDescent="0.35">
      <c r="A982" t="s">
        <v>5489</v>
      </c>
      <c r="B982" t="s">
        <v>7</v>
      </c>
      <c r="C982" s="1">
        <v>45600</v>
      </c>
      <c r="D982" s="1">
        <v>46694</v>
      </c>
      <c r="E982" t="s">
        <v>557</v>
      </c>
      <c r="G982" t="s">
        <v>559</v>
      </c>
    </row>
    <row r="983" spans="1:7" hidden="1" x14ac:dyDescent="0.35">
      <c r="A983" t="s">
        <v>7318</v>
      </c>
      <c r="B983" t="s">
        <v>15</v>
      </c>
      <c r="C983" s="1">
        <v>45600</v>
      </c>
      <c r="D983" s="1">
        <v>47425</v>
      </c>
      <c r="E983" t="s">
        <v>46</v>
      </c>
      <c r="F983" t="s">
        <v>7319</v>
      </c>
      <c r="G983" t="s">
        <v>46</v>
      </c>
    </row>
    <row r="984" spans="1:7" hidden="1" x14ac:dyDescent="0.35">
      <c r="A984" t="s">
        <v>2019</v>
      </c>
      <c r="B984" t="s">
        <v>7</v>
      </c>
      <c r="C984" s="1">
        <v>45599</v>
      </c>
      <c r="D984" s="1">
        <v>46693</v>
      </c>
      <c r="E984" t="s">
        <v>46</v>
      </c>
      <c r="F984" t="s">
        <v>2020</v>
      </c>
      <c r="G984" t="s">
        <v>46</v>
      </c>
    </row>
    <row r="985" spans="1:7" hidden="1" x14ac:dyDescent="0.35">
      <c r="A985" t="s">
        <v>3510</v>
      </c>
      <c r="B985" t="s">
        <v>15</v>
      </c>
      <c r="C985" s="1">
        <v>45599</v>
      </c>
      <c r="D985" s="1">
        <v>47424</v>
      </c>
      <c r="E985" t="s">
        <v>11</v>
      </c>
      <c r="F985" t="s">
        <v>71</v>
      </c>
      <c r="G985" t="s">
        <v>113</v>
      </c>
    </row>
    <row r="986" spans="1:7" hidden="1" x14ac:dyDescent="0.35">
      <c r="A986" t="s">
        <v>5759</v>
      </c>
      <c r="B986" t="s">
        <v>15</v>
      </c>
      <c r="C986" s="1">
        <v>45599</v>
      </c>
      <c r="D986" s="1">
        <v>47424</v>
      </c>
      <c r="E986" t="s">
        <v>120</v>
      </c>
      <c r="G986" t="s">
        <v>122</v>
      </c>
    </row>
    <row r="987" spans="1:7" hidden="1" x14ac:dyDescent="0.35">
      <c r="A987" t="s">
        <v>3005</v>
      </c>
      <c r="B987" t="s">
        <v>15</v>
      </c>
      <c r="C987" s="1">
        <v>45598</v>
      </c>
      <c r="D987" s="1">
        <v>47427</v>
      </c>
      <c r="E987" t="s">
        <v>11</v>
      </c>
      <c r="F987" t="s">
        <v>636</v>
      </c>
      <c r="G987" t="s">
        <v>13</v>
      </c>
    </row>
    <row r="988" spans="1:7" hidden="1" x14ac:dyDescent="0.35">
      <c r="A988" t="s">
        <v>887</v>
      </c>
      <c r="B988" t="s">
        <v>7</v>
      </c>
      <c r="C988" s="1">
        <v>45597</v>
      </c>
      <c r="D988" s="1">
        <v>46691</v>
      </c>
      <c r="E988" t="s">
        <v>225</v>
      </c>
      <c r="F988" t="s">
        <v>888</v>
      </c>
      <c r="G988" t="s">
        <v>227</v>
      </c>
    </row>
    <row r="989" spans="1:7" hidden="1" x14ac:dyDescent="0.35">
      <c r="A989" t="s">
        <v>3728</v>
      </c>
      <c r="B989" t="s">
        <v>35</v>
      </c>
      <c r="C989" s="1">
        <v>45597</v>
      </c>
      <c r="E989" t="s">
        <v>11</v>
      </c>
      <c r="F989" t="s">
        <v>629</v>
      </c>
      <c r="G989" t="s">
        <v>654</v>
      </c>
    </row>
    <row r="990" spans="1:7" hidden="1" x14ac:dyDescent="0.35">
      <c r="A990" t="s">
        <v>5048</v>
      </c>
      <c r="B990" t="s">
        <v>35</v>
      </c>
      <c r="C990" s="1">
        <v>45597</v>
      </c>
      <c r="E990" t="s">
        <v>120</v>
      </c>
      <c r="F990" t="s">
        <v>596</v>
      </c>
      <c r="G990" t="s">
        <v>122</v>
      </c>
    </row>
    <row r="991" spans="1:7" hidden="1" x14ac:dyDescent="0.35">
      <c r="A991" t="s">
        <v>6315</v>
      </c>
      <c r="B991" t="s">
        <v>7</v>
      </c>
      <c r="C991" s="1">
        <v>45597</v>
      </c>
      <c r="D991" s="1">
        <v>46691</v>
      </c>
      <c r="E991" t="s">
        <v>11</v>
      </c>
      <c r="F991" t="s">
        <v>249</v>
      </c>
      <c r="G991" t="s">
        <v>79</v>
      </c>
    </row>
    <row r="992" spans="1:7" hidden="1" x14ac:dyDescent="0.35">
      <c r="A992" t="s">
        <v>395</v>
      </c>
      <c r="B992" t="s">
        <v>7</v>
      </c>
      <c r="C992" s="1">
        <v>45597</v>
      </c>
      <c r="D992" s="1">
        <v>46691</v>
      </c>
      <c r="E992" t="s">
        <v>59</v>
      </c>
      <c r="G992" t="s">
        <v>59</v>
      </c>
    </row>
    <row r="993" spans="1:7" hidden="1" x14ac:dyDescent="0.35">
      <c r="A993" t="s">
        <v>2142</v>
      </c>
      <c r="B993" t="s">
        <v>7</v>
      </c>
      <c r="C993" s="1">
        <v>45597</v>
      </c>
      <c r="D993" s="1">
        <v>46691</v>
      </c>
      <c r="E993" t="s">
        <v>11</v>
      </c>
      <c r="G993" t="s">
        <v>118</v>
      </c>
    </row>
    <row r="994" spans="1:7" hidden="1" x14ac:dyDescent="0.35">
      <c r="A994" t="s">
        <v>4388</v>
      </c>
      <c r="B994" t="s">
        <v>15</v>
      </c>
      <c r="C994" s="1">
        <v>45596</v>
      </c>
      <c r="D994" s="1">
        <v>47421</v>
      </c>
      <c r="E994" t="s">
        <v>11</v>
      </c>
      <c r="G994" t="s">
        <v>41</v>
      </c>
    </row>
    <row r="995" spans="1:7" hidden="1" x14ac:dyDescent="0.35">
      <c r="A995" t="s">
        <v>1230</v>
      </c>
      <c r="B995" t="s">
        <v>15</v>
      </c>
      <c r="C995" s="1">
        <v>45596</v>
      </c>
      <c r="D995" s="1">
        <v>47421</v>
      </c>
      <c r="E995" t="s">
        <v>11</v>
      </c>
      <c r="F995" t="s">
        <v>696</v>
      </c>
      <c r="G995" t="s">
        <v>634</v>
      </c>
    </row>
    <row r="996" spans="1:7" hidden="1" x14ac:dyDescent="0.35">
      <c r="A996" t="s">
        <v>6006</v>
      </c>
      <c r="B996" t="s">
        <v>15</v>
      </c>
      <c r="C996" s="1">
        <v>45595</v>
      </c>
      <c r="D996" s="1">
        <v>47420</v>
      </c>
      <c r="E996" t="s">
        <v>11</v>
      </c>
      <c r="F996" t="s">
        <v>6007</v>
      </c>
      <c r="G996" t="s">
        <v>211</v>
      </c>
    </row>
    <row r="997" spans="1:7" hidden="1" x14ac:dyDescent="0.35">
      <c r="A997" t="s">
        <v>3503</v>
      </c>
      <c r="B997" t="s">
        <v>15</v>
      </c>
      <c r="C997" s="1">
        <v>45595</v>
      </c>
      <c r="D997" s="1">
        <v>47420</v>
      </c>
      <c r="E997" t="s">
        <v>16</v>
      </c>
      <c r="F997" t="s">
        <v>1445</v>
      </c>
      <c r="G997" t="s">
        <v>16</v>
      </c>
    </row>
    <row r="998" spans="1:7" hidden="1" x14ac:dyDescent="0.35">
      <c r="A998" t="s">
        <v>2035</v>
      </c>
      <c r="B998" t="s">
        <v>15</v>
      </c>
      <c r="C998" s="1">
        <v>45595</v>
      </c>
      <c r="D998" s="1">
        <v>47420</v>
      </c>
      <c r="E998" t="s">
        <v>11</v>
      </c>
      <c r="G998" t="s">
        <v>241</v>
      </c>
    </row>
    <row r="999" spans="1:7" hidden="1" x14ac:dyDescent="0.35">
      <c r="A999" t="s">
        <v>4725</v>
      </c>
      <c r="B999" t="s">
        <v>7</v>
      </c>
      <c r="C999" s="1">
        <v>45595</v>
      </c>
      <c r="D999" s="1">
        <v>46689</v>
      </c>
      <c r="E999" t="s">
        <v>16</v>
      </c>
      <c r="F999" t="s">
        <v>2562</v>
      </c>
      <c r="G999" t="s">
        <v>16</v>
      </c>
    </row>
    <row r="1000" spans="1:7" hidden="1" x14ac:dyDescent="0.35">
      <c r="A1000" t="s">
        <v>726</v>
      </c>
      <c r="B1000" t="s">
        <v>15</v>
      </c>
      <c r="C1000" s="1">
        <v>45594</v>
      </c>
      <c r="D1000" s="1">
        <v>47419</v>
      </c>
      <c r="E1000" t="s">
        <v>11</v>
      </c>
      <c r="F1000" t="s">
        <v>727</v>
      </c>
      <c r="G1000" t="s">
        <v>41</v>
      </c>
    </row>
    <row r="1001" spans="1:7" hidden="1" x14ac:dyDescent="0.35">
      <c r="A1001" t="s">
        <v>3769</v>
      </c>
      <c r="B1001" t="s">
        <v>15</v>
      </c>
      <c r="C1001" s="1">
        <v>45594</v>
      </c>
      <c r="D1001" s="1">
        <v>47419</v>
      </c>
      <c r="E1001" t="s">
        <v>11</v>
      </c>
      <c r="F1001" t="s">
        <v>696</v>
      </c>
      <c r="G1001" t="s">
        <v>141</v>
      </c>
    </row>
    <row r="1002" spans="1:7" hidden="1" x14ac:dyDescent="0.35">
      <c r="A1002" t="s">
        <v>2604</v>
      </c>
      <c r="B1002" t="s">
        <v>15</v>
      </c>
      <c r="C1002" s="1">
        <v>45594</v>
      </c>
      <c r="D1002" s="1">
        <v>47419</v>
      </c>
      <c r="E1002" t="s">
        <v>11</v>
      </c>
      <c r="F1002" t="s">
        <v>696</v>
      </c>
      <c r="G1002" t="s">
        <v>532</v>
      </c>
    </row>
    <row r="1003" spans="1:7" hidden="1" x14ac:dyDescent="0.35">
      <c r="A1003" t="s">
        <v>4405</v>
      </c>
      <c r="B1003" t="s">
        <v>15</v>
      </c>
      <c r="C1003" s="1">
        <v>45594</v>
      </c>
      <c r="D1003" s="1">
        <v>47419</v>
      </c>
      <c r="E1003" t="s">
        <v>46</v>
      </c>
      <c r="F1003" t="s">
        <v>4406</v>
      </c>
      <c r="G1003" t="s">
        <v>46</v>
      </c>
    </row>
    <row r="1004" spans="1:7" hidden="1" x14ac:dyDescent="0.35">
      <c r="A1004" t="s">
        <v>1082</v>
      </c>
      <c r="B1004" t="s">
        <v>15</v>
      </c>
      <c r="C1004" s="1">
        <v>45593</v>
      </c>
      <c r="D1004" s="1">
        <v>47418</v>
      </c>
      <c r="E1004" t="s">
        <v>11</v>
      </c>
      <c r="F1004" t="s">
        <v>94</v>
      </c>
      <c r="G1004" t="s">
        <v>95</v>
      </c>
    </row>
    <row r="1005" spans="1:7" hidden="1" x14ac:dyDescent="0.35">
      <c r="A1005" t="s">
        <v>3517</v>
      </c>
      <c r="B1005" t="s">
        <v>15</v>
      </c>
      <c r="C1005" s="1">
        <v>45593</v>
      </c>
      <c r="D1005" s="1">
        <v>47418</v>
      </c>
      <c r="E1005" t="s">
        <v>59</v>
      </c>
      <c r="F1005" t="s">
        <v>3518</v>
      </c>
      <c r="G1005" t="s">
        <v>59</v>
      </c>
    </row>
    <row r="1006" spans="1:7" hidden="1" x14ac:dyDescent="0.35">
      <c r="A1006" t="s">
        <v>3157</v>
      </c>
      <c r="B1006" t="s">
        <v>7</v>
      </c>
      <c r="C1006" s="1">
        <v>45593</v>
      </c>
      <c r="D1006" s="1">
        <v>46687</v>
      </c>
      <c r="E1006" t="s">
        <v>11</v>
      </c>
      <c r="F1006" t="s">
        <v>3158</v>
      </c>
      <c r="G1006" t="s">
        <v>41</v>
      </c>
    </row>
    <row r="1007" spans="1:7" hidden="1" x14ac:dyDescent="0.35">
      <c r="A1007" t="s">
        <v>5928</v>
      </c>
      <c r="B1007" t="s">
        <v>15</v>
      </c>
      <c r="C1007" s="1">
        <v>45593</v>
      </c>
      <c r="D1007" s="1">
        <v>47418</v>
      </c>
      <c r="E1007" t="s">
        <v>368</v>
      </c>
      <c r="F1007" t="s">
        <v>1300</v>
      </c>
      <c r="G1007" t="s">
        <v>368</v>
      </c>
    </row>
    <row r="1008" spans="1:7" hidden="1" x14ac:dyDescent="0.35">
      <c r="A1008" t="s">
        <v>4582</v>
      </c>
      <c r="B1008" t="s">
        <v>15</v>
      </c>
      <c r="C1008" s="1">
        <v>45592</v>
      </c>
      <c r="D1008" s="1">
        <v>47417</v>
      </c>
      <c r="E1008" t="s">
        <v>54</v>
      </c>
      <c r="F1008" t="s">
        <v>4583</v>
      </c>
      <c r="G1008" t="s">
        <v>56</v>
      </c>
    </row>
    <row r="1009" spans="1:7" hidden="1" x14ac:dyDescent="0.35">
      <c r="A1009" t="s">
        <v>1685</v>
      </c>
      <c r="B1009" t="s">
        <v>15</v>
      </c>
      <c r="C1009" s="1">
        <v>45592</v>
      </c>
      <c r="D1009" s="1">
        <v>47417</v>
      </c>
      <c r="E1009" t="s">
        <v>11</v>
      </c>
      <c r="F1009" t="s">
        <v>1686</v>
      </c>
      <c r="G1009" t="s">
        <v>190</v>
      </c>
    </row>
    <row r="1010" spans="1:7" hidden="1" x14ac:dyDescent="0.35">
      <c r="A1010" t="s">
        <v>1742</v>
      </c>
      <c r="B1010" t="s">
        <v>7</v>
      </c>
      <c r="C1010" s="1">
        <v>45590</v>
      </c>
      <c r="D1010" s="1">
        <v>46684</v>
      </c>
      <c r="E1010" t="s">
        <v>11</v>
      </c>
      <c r="F1010" t="s">
        <v>386</v>
      </c>
      <c r="G1010" t="s">
        <v>67</v>
      </c>
    </row>
    <row r="1011" spans="1:7" hidden="1" x14ac:dyDescent="0.35">
      <c r="A1011" t="s">
        <v>3513</v>
      </c>
      <c r="B1011" t="s">
        <v>15</v>
      </c>
      <c r="C1011" s="1">
        <v>45590</v>
      </c>
      <c r="D1011" s="1">
        <v>47415</v>
      </c>
      <c r="E1011" t="s">
        <v>11</v>
      </c>
      <c r="F1011" t="s">
        <v>3514</v>
      </c>
      <c r="G1011" t="s">
        <v>41</v>
      </c>
    </row>
    <row r="1012" spans="1:7" hidden="1" x14ac:dyDescent="0.35">
      <c r="A1012" t="s">
        <v>3907</v>
      </c>
      <c r="B1012" t="s">
        <v>7</v>
      </c>
      <c r="C1012" s="1">
        <v>45590</v>
      </c>
      <c r="D1012" s="1">
        <v>46684</v>
      </c>
      <c r="E1012" t="s">
        <v>88</v>
      </c>
      <c r="F1012" t="s">
        <v>3767</v>
      </c>
      <c r="G1012" t="s">
        <v>90</v>
      </c>
    </row>
    <row r="1013" spans="1:7" hidden="1" x14ac:dyDescent="0.35">
      <c r="A1013" t="s">
        <v>5043</v>
      </c>
      <c r="B1013" t="s">
        <v>7</v>
      </c>
      <c r="C1013" s="1">
        <v>45590</v>
      </c>
      <c r="D1013" s="1">
        <v>46679</v>
      </c>
      <c r="E1013" t="s">
        <v>46</v>
      </c>
      <c r="F1013" t="s">
        <v>5044</v>
      </c>
      <c r="G1013" t="s">
        <v>46</v>
      </c>
    </row>
    <row r="1014" spans="1:7" hidden="1" x14ac:dyDescent="0.35">
      <c r="A1014" t="s">
        <v>3722</v>
      </c>
      <c r="B1014" t="s">
        <v>7</v>
      </c>
      <c r="C1014" s="1">
        <v>45590</v>
      </c>
      <c r="D1014" s="1">
        <v>46684</v>
      </c>
      <c r="E1014" t="s">
        <v>11</v>
      </c>
      <c r="G1014" t="s">
        <v>13</v>
      </c>
    </row>
    <row r="1015" spans="1:7" hidden="1" x14ac:dyDescent="0.35">
      <c r="A1015" t="s">
        <v>450</v>
      </c>
      <c r="B1015" t="s">
        <v>15</v>
      </c>
      <c r="C1015" s="1">
        <v>45590</v>
      </c>
      <c r="D1015" s="1">
        <v>47415</v>
      </c>
      <c r="E1015" t="s">
        <v>11</v>
      </c>
      <c r="G1015" t="s">
        <v>30</v>
      </c>
    </row>
    <row r="1016" spans="1:7" hidden="1" x14ac:dyDescent="0.35">
      <c r="A1016" t="s">
        <v>4763</v>
      </c>
      <c r="B1016" t="s">
        <v>7</v>
      </c>
      <c r="C1016" s="1">
        <v>45590</v>
      </c>
      <c r="D1016" s="1">
        <v>46684</v>
      </c>
      <c r="E1016" t="s">
        <v>11</v>
      </c>
      <c r="F1016" t="s">
        <v>538</v>
      </c>
      <c r="G1016" t="s">
        <v>13</v>
      </c>
    </row>
    <row r="1017" spans="1:7" hidden="1" x14ac:dyDescent="0.35">
      <c r="A1017" t="s">
        <v>5633</v>
      </c>
      <c r="B1017" t="s">
        <v>15</v>
      </c>
      <c r="C1017" s="1">
        <v>45589</v>
      </c>
      <c r="D1017" s="1">
        <v>47414</v>
      </c>
      <c r="E1017" t="s">
        <v>11</v>
      </c>
      <c r="G1017" t="s">
        <v>13</v>
      </c>
    </row>
    <row r="1018" spans="1:7" hidden="1" x14ac:dyDescent="0.35">
      <c r="A1018" t="s">
        <v>2950</v>
      </c>
      <c r="B1018" t="s">
        <v>15</v>
      </c>
      <c r="C1018" s="1">
        <v>45589</v>
      </c>
      <c r="D1018" s="1">
        <v>47414</v>
      </c>
      <c r="E1018" t="s">
        <v>16</v>
      </c>
      <c r="F1018" t="s">
        <v>2951</v>
      </c>
      <c r="G1018" t="s">
        <v>16</v>
      </c>
    </row>
    <row r="1019" spans="1:7" hidden="1" x14ac:dyDescent="0.35">
      <c r="A1019" t="s">
        <v>6871</v>
      </c>
      <c r="B1019" t="s">
        <v>15</v>
      </c>
      <c r="C1019" s="1">
        <v>45589</v>
      </c>
      <c r="D1019" s="1">
        <v>47414</v>
      </c>
      <c r="E1019" t="s">
        <v>48</v>
      </c>
      <c r="F1019" t="s">
        <v>6872</v>
      </c>
      <c r="G1019" t="s">
        <v>200</v>
      </c>
    </row>
    <row r="1020" spans="1:7" hidden="1" x14ac:dyDescent="0.35">
      <c r="A1020" t="s">
        <v>2991</v>
      </c>
      <c r="B1020" t="s">
        <v>15</v>
      </c>
      <c r="C1020" s="1">
        <v>45589</v>
      </c>
      <c r="D1020" s="1">
        <v>47414</v>
      </c>
      <c r="E1020" t="s">
        <v>11</v>
      </c>
      <c r="F1020" t="s">
        <v>76</v>
      </c>
      <c r="G1020" t="s">
        <v>30</v>
      </c>
    </row>
    <row r="1021" spans="1:7" hidden="1" x14ac:dyDescent="0.35">
      <c r="A1021" t="s">
        <v>1353</v>
      </c>
      <c r="B1021" t="s">
        <v>15</v>
      </c>
      <c r="C1021" s="1">
        <v>45587</v>
      </c>
      <c r="D1021" s="1">
        <v>47412</v>
      </c>
      <c r="E1021" t="s">
        <v>11</v>
      </c>
      <c r="G1021" t="s">
        <v>211</v>
      </c>
    </row>
    <row r="1022" spans="1:7" hidden="1" x14ac:dyDescent="0.35">
      <c r="A1022" t="s">
        <v>2983</v>
      </c>
      <c r="B1022" t="s">
        <v>15</v>
      </c>
      <c r="C1022" s="1">
        <v>45587</v>
      </c>
      <c r="D1022" s="1">
        <v>47412</v>
      </c>
      <c r="E1022" t="s">
        <v>11</v>
      </c>
      <c r="F1022" t="s">
        <v>140</v>
      </c>
      <c r="G1022" t="s">
        <v>67</v>
      </c>
    </row>
    <row r="1023" spans="1:7" hidden="1" x14ac:dyDescent="0.35">
      <c r="A1023" t="s">
        <v>1451</v>
      </c>
      <c r="B1023" t="s">
        <v>7</v>
      </c>
      <c r="C1023" s="1">
        <v>45585</v>
      </c>
      <c r="D1023" s="1">
        <v>46679</v>
      </c>
      <c r="E1023" t="s">
        <v>11</v>
      </c>
      <c r="F1023" t="s">
        <v>633</v>
      </c>
      <c r="G1023" t="s">
        <v>67</v>
      </c>
    </row>
    <row r="1024" spans="1:7" hidden="1" x14ac:dyDescent="0.35">
      <c r="A1024" t="s">
        <v>4456</v>
      </c>
      <c r="B1024" t="s">
        <v>15</v>
      </c>
      <c r="C1024" s="1">
        <v>45584</v>
      </c>
      <c r="D1024" s="1">
        <v>47409</v>
      </c>
      <c r="E1024" t="s">
        <v>11</v>
      </c>
      <c r="G1024" t="s">
        <v>13</v>
      </c>
    </row>
    <row r="1025" spans="1:7" hidden="1" x14ac:dyDescent="0.35">
      <c r="A1025" t="s">
        <v>6793</v>
      </c>
      <c r="B1025" t="s">
        <v>15</v>
      </c>
      <c r="C1025" s="1">
        <v>45583</v>
      </c>
      <c r="D1025" s="1">
        <v>47408</v>
      </c>
      <c r="E1025" t="s">
        <v>11</v>
      </c>
      <c r="G1025" t="s">
        <v>41</v>
      </c>
    </row>
    <row r="1026" spans="1:7" hidden="1" x14ac:dyDescent="0.35">
      <c r="A1026" t="s">
        <v>1580</v>
      </c>
      <c r="B1026" t="s">
        <v>7</v>
      </c>
      <c r="C1026" s="1">
        <v>45583</v>
      </c>
      <c r="D1026" s="1">
        <v>46677</v>
      </c>
      <c r="E1026" t="s">
        <v>11</v>
      </c>
      <c r="F1026" t="s">
        <v>71</v>
      </c>
      <c r="G1026" t="s">
        <v>113</v>
      </c>
    </row>
    <row r="1027" spans="1:7" hidden="1" x14ac:dyDescent="0.35">
      <c r="A1027" t="s">
        <v>2362</v>
      </c>
      <c r="B1027" t="s">
        <v>7</v>
      </c>
      <c r="C1027" s="1">
        <v>45583</v>
      </c>
      <c r="D1027" s="1">
        <v>46677</v>
      </c>
      <c r="E1027" t="s">
        <v>557</v>
      </c>
      <c r="F1027" t="s">
        <v>2363</v>
      </c>
      <c r="G1027" t="s">
        <v>559</v>
      </c>
    </row>
    <row r="1028" spans="1:7" hidden="1" x14ac:dyDescent="0.35">
      <c r="A1028" t="s">
        <v>4801</v>
      </c>
      <c r="B1028" t="s">
        <v>7</v>
      </c>
      <c r="C1028" s="1">
        <v>45582</v>
      </c>
      <c r="D1028" s="1">
        <v>46676</v>
      </c>
      <c r="E1028" t="s">
        <v>16</v>
      </c>
      <c r="G1028" t="s">
        <v>16</v>
      </c>
    </row>
    <row r="1029" spans="1:7" hidden="1" x14ac:dyDescent="0.35">
      <c r="A1029" t="s">
        <v>1019</v>
      </c>
      <c r="B1029" t="s">
        <v>7</v>
      </c>
      <c r="C1029" s="1">
        <v>45581</v>
      </c>
      <c r="D1029" s="1">
        <v>46675</v>
      </c>
      <c r="E1029" t="s">
        <v>11</v>
      </c>
      <c r="F1029" t="s">
        <v>1020</v>
      </c>
      <c r="G1029" t="s">
        <v>13</v>
      </c>
    </row>
    <row r="1030" spans="1:7" hidden="1" x14ac:dyDescent="0.35">
      <c r="A1030" t="s">
        <v>2276</v>
      </c>
      <c r="B1030" t="s">
        <v>7</v>
      </c>
      <c r="C1030" s="1">
        <v>45581</v>
      </c>
      <c r="D1030" s="1">
        <v>46675</v>
      </c>
      <c r="E1030" t="s">
        <v>11</v>
      </c>
      <c r="F1030" t="s">
        <v>2277</v>
      </c>
      <c r="G1030" t="s">
        <v>13</v>
      </c>
    </row>
    <row r="1031" spans="1:7" hidden="1" x14ac:dyDescent="0.35">
      <c r="A1031" t="s">
        <v>1903</v>
      </c>
      <c r="B1031" t="s">
        <v>15</v>
      </c>
      <c r="C1031" s="1">
        <v>45581</v>
      </c>
      <c r="D1031" s="1">
        <v>47406</v>
      </c>
      <c r="E1031" t="s">
        <v>11</v>
      </c>
      <c r="F1031" t="s">
        <v>140</v>
      </c>
      <c r="G1031" t="s">
        <v>41</v>
      </c>
    </row>
    <row r="1032" spans="1:7" hidden="1" x14ac:dyDescent="0.35">
      <c r="A1032" t="s">
        <v>51</v>
      </c>
      <c r="B1032" t="s">
        <v>15</v>
      </c>
      <c r="C1032" s="1">
        <v>45580</v>
      </c>
      <c r="D1032" s="1">
        <v>47405</v>
      </c>
      <c r="E1032" t="s">
        <v>11</v>
      </c>
      <c r="F1032" t="s">
        <v>52</v>
      </c>
      <c r="G1032" t="s">
        <v>41</v>
      </c>
    </row>
    <row r="1033" spans="1:7" hidden="1" x14ac:dyDescent="0.35">
      <c r="A1033" t="s">
        <v>2107</v>
      </c>
      <c r="B1033" t="s">
        <v>15</v>
      </c>
      <c r="C1033" s="1">
        <v>45580</v>
      </c>
      <c r="D1033" s="1">
        <v>47405</v>
      </c>
      <c r="E1033" t="s">
        <v>11</v>
      </c>
      <c r="F1033" t="s">
        <v>914</v>
      </c>
      <c r="G1033" t="s">
        <v>211</v>
      </c>
    </row>
    <row r="1034" spans="1:7" hidden="1" x14ac:dyDescent="0.35">
      <c r="A1034" t="s">
        <v>5767</v>
      </c>
      <c r="B1034" t="s">
        <v>15</v>
      </c>
      <c r="C1034" s="1">
        <v>45580</v>
      </c>
      <c r="D1034" s="1">
        <v>47405</v>
      </c>
      <c r="E1034" t="s">
        <v>11</v>
      </c>
      <c r="G1034" t="s">
        <v>190</v>
      </c>
    </row>
    <row r="1035" spans="1:7" hidden="1" x14ac:dyDescent="0.35">
      <c r="A1035" t="s">
        <v>4551</v>
      </c>
      <c r="B1035" t="s">
        <v>7</v>
      </c>
      <c r="C1035" s="1">
        <v>45579</v>
      </c>
      <c r="D1035" s="1">
        <v>46673</v>
      </c>
      <c r="E1035" t="s">
        <v>206</v>
      </c>
      <c r="F1035" t="s">
        <v>207</v>
      </c>
      <c r="G1035" t="s">
        <v>208</v>
      </c>
    </row>
    <row r="1036" spans="1:7" hidden="1" x14ac:dyDescent="0.35">
      <c r="A1036" t="s">
        <v>6240</v>
      </c>
      <c r="B1036" t="s">
        <v>15</v>
      </c>
      <c r="C1036" s="1">
        <v>45579</v>
      </c>
      <c r="D1036" s="1">
        <v>47404</v>
      </c>
      <c r="E1036" t="s">
        <v>11</v>
      </c>
      <c r="G1036" t="s">
        <v>211</v>
      </c>
    </row>
    <row r="1037" spans="1:7" hidden="1" x14ac:dyDescent="0.35">
      <c r="A1037" t="s">
        <v>6800</v>
      </c>
      <c r="B1037" t="s">
        <v>15</v>
      </c>
      <c r="C1037" s="1">
        <v>45579</v>
      </c>
      <c r="D1037" s="1">
        <v>47404</v>
      </c>
      <c r="E1037" t="s">
        <v>11</v>
      </c>
      <c r="F1037" t="s">
        <v>55</v>
      </c>
      <c r="G1037" t="s">
        <v>30</v>
      </c>
    </row>
    <row r="1038" spans="1:7" hidden="1" x14ac:dyDescent="0.35">
      <c r="A1038" t="s">
        <v>4580</v>
      </c>
      <c r="B1038" t="s">
        <v>15</v>
      </c>
      <c r="C1038" s="1">
        <v>45579</v>
      </c>
      <c r="D1038" s="1">
        <v>47404</v>
      </c>
      <c r="E1038" t="s">
        <v>11</v>
      </c>
      <c r="G1038" t="s">
        <v>215</v>
      </c>
    </row>
    <row r="1039" spans="1:7" hidden="1" x14ac:dyDescent="0.35">
      <c r="A1039" t="s">
        <v>512</v>
      </c>
      <c r="B1039" t="s">
        <v>15</v>
      </c>
      <c r="C1039" s="1">
        <v>45579</v>
      </c>
      <c r="D1039" s="1">
        <v>47404</v>
      </c>
      <c r="E1039" t="s">
        <v>11</v>
      </c>
      <c r="F1039" t="s">
        <v>55</v>
      </c>
      <c r="G1039" t="s">
        <v>30</v>
      </c>
    </row>
    <row r="1040" spans="1:7" hidden="1" x14ac:dyDescent="0.35">
      <c r="A1040" t="s">
        <v>6084</v>
      </c>
      <c r="B1040" t="s">
        <v>15</v>
      </c>
      <c r="C1040" s="1">
        <v>45579</v>
      </c>
      <c r="D1040" s="1">
        <v>47404</v>
      </c>
      <c r="E1040" t="s">
        <v>46</v>
      </c>
      <c r="F1040" t="s">
        <v>1664</v>
      </c>
      <c r="G1040" t="s">
        <v>46</v>
      </c>
    </row>
    <row r="1041" spans="1:7" hidden="1" x14ac:dyDescent="0.35">
      <c r="A1041" t="s">
        <v>5259</v>
      </c>
      <c r="B1041" t="s">
        <v>7</v>
      </c>
      <c r="C1041" s="1">
        <v>45578</v>
      </c>
      <c r="D1041" s="1">
        <v>46672</v>
      </c>
      <c r="E1041" t="s">
        <v>11</v>
      </c>
      <c r="F1041" t="s">
        <v>71</v>
      </c>
      <c r="G1041" t="s">
        <v>67</v>
      </c>
    </row>
    <row r="1042" spans="1:7" hidden="1" x14ac:dyDescent="0.35">
      <c r="A1042" t="s">
        <v>4283</v>
      </c>
      <c r="B1042" t="s">
        <v>7</v>
      </c>
      <c r="C1042" s="1">
        <v>45578</v>
      </c>
      <c r="D1042" s="1">
        <v>46672</v>
      </c>
      <c r="E1042" t="s">
        <v>3232</v>
      </c>
      <c r="G1042" t="s">
        <v>542</v>
      </c>
    </row>
    <row r="1043" spans="1:7" hidden="1" x14ac:dyDescent="0.35">
      <c r="A1043" t="s">
        <v>7287</v>
      </c>
      <c r="B1043" t="s">
        <v>7</v>
      </c>
      <c r="C1043" s="1">
        <v>45578</v>
      </c>
      <c r="D1043" s="1">
        <v>46672</v>
      </c>
      <c r="E1043" t="s">
        <v>557</v>
      </c>
      <c r="G1043" t="s">
        <v>559</v>
      </c>
    </row>
    <row r="1044" spans="1:7" hidden="1" x14ac:dyDescent="0.35">
      <c r="A1044" t="s">
        <v>3202</v>
      </c>
      <c r="B1044" t="s">
        <v>7</v>
      </c>
      <c r="C1044" s="1">
        <v>45578</v>
      </c>
      <c r="D1044" s="1">
        <v>46672</v>
      </c>
      <c r="E1044" t="s">
        <v>88</v>
      </c>
      <c r="F1044" t="s">
        <v>3203</v>
      </c>
      <c r="G1044" t="s">
        <v>90</v>
      </c>
    </row>
    <row r="1045" spans="1:7" hidden="1" x14ac:dyDescent="0.35">
      <c r="A1045" t="s">
        <v>58</v>
      </c>
      <c r="B1045" t="s">
        <v>7</v>
      </c>
      <c r="C1045" s="1">
        <v>45578</v>
      </c>
      <c r="D1045" s="1">
        <v>46672</v>
      </c>
      <c r="E1045" t="s">
        <v>59</v>
      </c>
      <c r="F1045" t="s">
        <v>60</v>
      </c>
      <c r="G1045" t="s">
        <v>59</v>
      </c>
    </row>
    <row r="1046" spans="1:7" hidden="1" x14ac:dyDescent="0.35">
      <c r="A1046" t="s">
        <v>545</v>
      </c>
      <c r="B1046" t="s">
        <v>7</v>
      </c>
      <c r="C1046" s="1">
        <v>45578</v>
      </c>
      <c r="D1046" s="1">
        <v>46672</v>
      </c>
      <c r="E1046" t="s">
        <v>88</v>
      </c>
      <c r="F1046" t="s">
        <v>546</v>
      </c>
      <c r="G1046" t="s">
        <v>90</v>
      </c>
    </row>
    <row r="1047" spans="1:7" hidden="1" x14ac:dyDescent="0.35">
      <c r="A1047" t="s">
        <v>4865</v>
      </c>
      <c r="B1047" t="s">
        <v>7</v>
      </c>
      <c r="C1047" s="1">
        <v>45578</v>
      </c>
      <c r="D1047" s="1">
        <v>46672</v>
      </c>
      <c r="E1047" t="s">
        <v>162</v>
      </c>
      <c r="G1047" t="s">
        <v>162</v>
      </c>
    </row>
    <row r="1048" spans="1:7" hidden="1" x14ac:dyDescent="0.35">
      <c r="A1048" t="s">
        <v>3923</v>
      </c>
      <c r="B1048" t="s">
        <v>15</v>
      </c>
      <c r="C1048" s="1">
        <v>45577</v>
      </c>
      <c r="D1048" s="1">
        <v>47402</v>
      </c>
      <c r="E1048" t="s">
        <v>11</v>
      </c>
      <c r="G1048" t="s">
        <v>41</v>
      </c>
    </row>
    <row r="1049" spans="1:7" hidden="1" x14ac:dyDescent="0.35">
      <c r="A1049" t="s">
        <v>3166</v>
      </c>
      <c r="B1049" t="s">
        <v>15</v>
      </c>
      <c r="C1049" s="1">
        <v>45576</v>
      </c>
      <c r="D1049" s="1">
        <v>47401</v>
      </c>
      <c r="E1049" t="s">
        <v>11</v>
      </c>
      <c r="F1049" t="s">
        <v>3167</v>
      </c>
      <c r="G1049" t="s">
        <v>187</v>
      </c>
    </row>
    <row r="1050" spans="1:7" hidden="1" x14ac:dyDescent="0.35">
      <c r="A1050" t="s">
        <v>688</v>
      </c>
      <c r="B1050" t="s">
        <v>7</v>
      </c>
      <c r="C1050" s="1">
        <v>45576</v>
      </c>
      <c r="D1050" s="1">
        <v>46670</v>
      </c>
      <c r="E1050" t="s">
        <v>120</v>
      </c>
      <c r="F1050" t="s">
        <v>124</v>
      </c>
      <c r="G1050" t="s">
        <v>122</v>
      </c>
    </row>
    <row r="1051" spans="1:7" hidden="1" x14ac:dyDescent="0.35">
      <c r="A1051" t="s">
        <v>1805</v>
      </c>
      <c r="B1051" t="s">
        <v>15</v>
      </c>
      <c r="C1051" s="1">
        <v>45576</v>
      </c>
      <c r="D1051" s="1">
        <v>47400</v>
      </c>
      <c r="E1051" t="s">
        <v>11</v>
      </c>
      <c r="F1051" t="s">
        <v>727</v>
      </c>
      <c r="G1051" t="s">
        <v>41</v>
      </c>
    </row>
    <row r="1052" spans="1:7" hidden="1" x14ac:dyDescent="0.35">
      <c r="A1052" t="s">
        <v>1314</v>
      </c>
      <c r="B1052" t="s">
        <v>7</v>
      </c>
      <c r="C1052" s="1">
        <v>45576</v>
      </c>
      <c r="D1052" s="1">
        <v>46670</v>
      </c>
      <c r="E1052" t="s">
        <v>557</v>
      </c>
      <c r="G1052" t="s">
        <v>559</v>
      </c>
    </row>
    <row r="1053" spans="1:7" hidden="1" x14ac:dyDescent="0.35">
      <c r="A1053" t="s">
        <v>4472</v>
      </c>
      <c r="B1053" t="s">
        <v>7</v>
      </c>
      <c r="C1053" s="1">
        <v>45576</v>
      </c>
      <c r="D1053" s="1">
        <v>46670</v>
      </c>
      <c r="E1053" t="s">
        <v>46</v>
      </c>
      <c r="F1053" t="s">
        <v>3609</v>
      </c>
      <c r="G1053" t="s">
        <v>46</v>
      </c>
    </row>
    <row r="1054" spans="1:7" hidden="1" x14ac:dyDescent="0.35">
      <c r="A1054" t="s">
        <v>5396</v>
      </c>
      <c r="B1054" t="s">
        <v>15</v>
      </c>
      <c r="C1054" s="1">
        <v>45575</v>
      </c>
      <c r="D1054" s="1">
        <v>47400</v>
      </c>
      <c r="E1054" t="s">
        <v>11</v>
      </c>
      <c r="F1054" t="s">
        <v>78</v>
      </c>
      <c r="G1054" t="s">
        <v>41</v>
      </c>
    </row>
    <row r="1055" spans="1:7" hidden="1" x14ac:dyDescent="0.35">
      <c r="A1055" t="s">
        <v>1854</v>
      </c>
      <c r="B1055" t="s">
        <v>7</v>
      </c>
      <c r="C1055" s="1">
        <v>45575</v>
      </c>
      <c r="D1055" s="1">
        <v>46669</v>
      </c>
      <c r="E1055" t="s">
        <v>46</v>
      </c>
      <c r="F1055" t="s">
        <v>1855</v>
      </c>
      <c r="G1055" t="s">
        <v>46</v>
      </c>
    </row>
    <row r="1056" spans="1:7" hidden="1" x14ac:dyDescent="0.35">
      <c r="A1056" t="s">
        <v>1151</v>
      </c>
      <c r="B1056" t="s">
        <v>7</v>
      </c>
      <c r="C1056" s="1">
        <v>45574</v>
      </c>
      <c r="D1056" s="1">
        <v>46668</v>
      </c>
      <c r="E1056" t="s">
        <v>59</v>
      </c>
      <c r="F1056" t="s">
        <v>465</v>
      </c>
      <c r="G1056" t="s">
        <v>59</v>
      </c>
    </row>
    <row r="1057" spans="1:7" hidden="1" x14ac:dyDescent="0.35">
      <c r="A1057" t="s">
        <v>5276</v>
      </c>
      <c r="B1057" t="s">
        <v>15</v>
      </c>
      <c r="C1057" s="1">
        <v>45574</v>
      </c>
      <c r="D1057" s="1">
        <v>47399</v>
      </c>
      <c r="E1057" t="s">
        <v>11</v>
      </c>
      <c r="F1057" t="s">
        <v>356</v>
      </c>
      <c r="G1057" t="s">
        <v>294</v>
      </c>
    </row>
    <row r="1058" spans="1:7" hidden="1" x14ac:dyDescent="0.35">
      <c r="A1058" t="s">
        <v>3171</v>
      </c>
      <c r="B1058" t="s">
        <v>15</v>
      </c>
      <c r="C1058" s="1">
        <v>45574</v>
      </c>
      <c r="D1058" s="1">
        <v>47399</v>
      </c>
      <c r="E1058" t="s">
        <v>11</v>
      </c>
      <c r="F1058" t="s">
        <v>3172</v>
      </c>
      <c r="G1058" t="s">
        <v>610</v>
      </c>
    </row>
    <row r="1059" spans="1:7" hidden="1" x14ac:dyDescent="0.35">
      <c r="A1059" t="s">
        <v>3222</v>
      </c>
      <c r="B1059" t="s">
        <v>7</v>
      </c>
      <c r="C1059" s="1">
        <v>45574</v>
      </c>
      <c r="D1059" s="1">
        <v>46668</v>
      </c>
      <c r="E1059" t="s">
        <v>11</v>
      </c>
      <c r="F1059" t="s">
        <v>78</v>
      </c>
      <c r="G1059" t="s">
        <v>64</v>
      </c>
    </row>
    <row r="1060" spans="1:7" hidden="1" x14ac:dyDescent="0.35">
      <c r="A1060" t="s">
        <v>5393</v>
      </c>
      <c r="B1060" t="s">
        <v>7</v>
      </c>
      <c r="C1060" s="1">
        <v>45574</v>
      </c>
      <c r="D1060" s="1">
        <v>46668</v>
      </c>
      <c r="E1060" t="s">
        <v>11</v>
      </c>
      <c r="F1060" t="s">
        <v>32</v>
      </c>
      <c r="G1060" t="s">
        <v>326</v>
      </c>
    </row>
    <row r="1061" spans="1:7" hidden="1" x14ac:dyDescent="0.35">
      <c r="A1061" t="s">
        <v>6331</v>
      </c>
      <c r="B1061" t="s">
        <v>7</v>
      </c>
      <c r="C1061" s="1">
        <v>45574</v>
      </c>
      <c r="D1061" s="1">
        <v>46668</v>
      </c>
      <c r="E1061" t="s">
        <v>206</v>
      </c>
      <c r="F1061" t="s">
        <v>207</v>
      </c>
      <c r="G1061" t="s">
        <v>542</v>
      </c>
    </row>
    <row r="1062" spans="1:7" hidden="1" x14ac:dyDescent="0.35">
      <c r="A1062" t="s">
        <v>3484</v>
      </c>
      <c r="B1062" t="s">
        <v>7</v>
      </c>
      <c r="C1062" s="1">
        <v>45573</v>
      </c>
      <c r="D1062" s="1">
        <v>46667</v>
      </c>
      <c r="E1062" t="s">
        <v>11</v>
      </c>
      <c r="F1062" t="s">
        <v>696</v>
      </c>
      <c r="G1062" t="s">
        <v>211</v>
      </c>
    </row>
    <row r="1063" spans="1:7" hidden="1" x14ac:dyDescent="0.35">
      <c r="A1063" t="s">
        <v>5684</v>
      </c>
      <c r="B1063" t="s">
        <v>7</v>
      </c>
      <c r="C1063" s="1">
        <v>45573</v>
      </c>
      <c r="D1063" s="1">
        <v>46667</v>
      </c>
      <c r="E1063" t="s">
        <v>46</v>
      </c>
      <c r="G1063" t="s">
        <v>46</v>
      </c>
    </row>
    <row r="1064" spans="1:7" hidden="1" x14ac:dyDescent="0.35">
      <c r="A1064" t="s">
        <v>5777</v>
      </c>
      <c r="B1064" t="s">
        <v>35</v>
      </c>
      <c r="C1064" s="1">
        <v>45573</v>
      </c>
      <c r="E1064" t="s">
        <v>11</v>
      </c>
      <c r="F1064" t="s">
        <v>4080</v>
      </c>
      <c r="G1064" t="s">
        <v>613</v>
      </c>
    </row>
    <row r="1065" spans="1:7" hidden="1" x14ac:dyDescent="0.35">
      <c r="A1065" t="s">
        <v>5397</v>
      </c>
      <c r="B1065" t="s">
        <v>7</v>
      </c>
      <c r="C1065" s="1">
        <v>45573</v>
      </c>
      <c r="D1065" s="1">
        <v>46667</v>
      </c>
      <c r="E1065" t="s">
        <v>54</v>
      </c>
      <c r="F1065" t="s">
        <v>2484</v>
      </c>
      <c r="G1065" t="s">
        <v>56</v>
      </c>
    </row>
    <row r="1066" spans="1:7" hidden="1" x14ac:dyDescent="0.35">
      <c r="A1066" t="s">
        <v>4909</v>
      </c>
      <c r="B1066" t="s">
        <v>7</v>
      </c>
      <c r="C1066" s="1">
        <v>45572</v>
      </c>
      <c r="D1066" s="1">
        <v>46666</v>
      </c>
      <c r="E1066" t="s">
        <v>11</v>
      </c>
      <c r="F1066" t="s">
        <v>636</v>
      </c>
      <c r="G1066" t="s">
        <v>13</v>
      </c>
    </row>
    <row r="1067" spans="1:7" hidden="1" x14ac:dyDescent="0.35">
      <c r="A1067" t="s">
        <v>6894</v>
      </c>
      <c r="B1067" t="s">
        <v>15</v>
      </c>
      <c r="C1067" s="1">
        <v>45572</v>
      </c>
      <c r="D1067" s="1">
        <v>47397</v>
      </c>
      <c r="E1067" t="s">
        <v>48</v>
      </c>
      <c r="F1067" t="s">
        <v>6895</v>
      </c>
      <c r="G1067" t="s">
        <v>50</v>
      </c>
    </row>
    <row r="1068" spans="1:7" hidden="1" x14ac:dyDescent="0.35">
      <c r="A1068" t="s">
        <v>53</v>
      </c>
      <c r="B1068" t="s">
        <v>7</v>
      </c>
      <c r="C1068" s="1">
        <v>45572</v>
      </c>
      <c r="D1068" s="1">
        <v>46666</v>
      </c>
      <c r="E1068" t="s">
        <v>54</v>
      </c>
      <c r="F1068" t="s">
        <v>55</v>
      </c>
      <c r="G1068" t="s">
        <v>56</v>
      </c>
    </row>
    <row r="1069" spans="1:7" hidden="1" x14ac:dyDescent="0.35">
      <c r="A1069" t="s">
        <v>6151</v>
      </c>
      <c r="B1069" t="s">
        <v>15</v>
      </c>
      <c r="C1069" s="1">
        <v>45572</v>
      </c>
      <c r="D1069" s="1">
        <v>47397</v>
      </c>
      <c r="E1069" t="s">
        <v>11</v>
      </c>
      <c r="F1069" t="s">
        <v>1330</v>
      </c>
      <c r="G1069" t="s">
        <v>24</v>
      </c>
    </row>
    <row r="1070" spans="1:7" hidden="1" x14ac:dyDescent="0.35">
      <c r="A1070" t="s">
        <v>6765</v>
      </c>
      <c r="B1070" t="s">
        <v>7</v>
      </c>
      <c r="C1070" s="1">
        <v>45572</v>
      </c>
      <c r="D1070" s="1">
        <v>46666</v>
      </c>
      <c r="E1070" t="s">
        <v>11</v>
      </c>
      <c r="F1070" t="s">
        <v>1963</v>
      </c>
      <c r="G1070" t="s">
        <v>151</v>
      </c>
    </row>
    <row r="1071" spans="1:7" hidden="1" x14ac:dyDescent="0.35">
      <c r="A1071" t="s">
        <v>3669</v>
      </c>
      <c r="B1071" t="s">
        <v>15</v>
      </c>
      <c r="C1071" s="1">
        <v>45572</v>
      </c>
      <c r="D1071" s="1">
        <v>47397</v>
      </c>
      <c r="E1071" t="s">
        <v>46</v>
      </c>
      <c r="F1071" t="s">
        <v>749</v>
      </c>
      <c r="G1071" t="s">
        <v>46</v>
      </c>
    </row>
    <row r="1072" spans="1:7" hidden="1" x14ac:dyDescent="0.35">
      <c r="A1072" t="s">
        <v>1883</v>
      </c>
      <c r="B1072" t="s">
        <v>35</v>
      </c>
      <c r="C1072" s="1">
        <v>45572</v>
      </c>
      <c r="E1072" t="s">
        <v>48</v>
      </c>
      <c r="F1072" t="s">
        <v>1884</v>
      </c>
      <c r="G1072" t="s">
        <v>200</v>
      </c>
    </row>
    <row r="1073" spans="1:7" hidden="1" x14ac:dyDescent="0.35">
      <c r="A1073" t="s">
        <v>7077</v>
      </c>
      <c r="B1073" t="s">
        <v>15</v>
      </c>
      <c r="C1073" s="1">
        <v>45571</v>
      </c>
      <c r="D1073" s="1">
        <v>47396</v>
      </c>
      <c r="E1073" t="s">
        <v>16</v>
      </c>
      <c r="F1073" t="s">
        <v>7078</v>
      </c>
      <c r="G1073" t="s">
        <v>16</v>
      </c>
    </row>
    <row r="1074" spans="1:7" hidden="1" x14ac:dyDescent="0.35">
      <c r="A1074" t="s">
        <v>2674</v>
      </c>
      <c r="B1074" t="s">
        <v>15</v>
      </c>
      <c r="C1074" s="1">
        <v>45571</v>
      </c>
      <c r="D1074" s="1">
        <v>47396</v>
      </c>
      <c r="E1074" t="s">
        <v>16</v>
      </c>
      <c r="F1074" t="s">
        <v>2675</v>
      </c>
      <c r="G1074" t="s">
        <v>16</v>
      </c>
    </row>
    <row r="1075" spans="1:7" hidden="1" x14ac:dyDescent="0.35">
      <c r="A1075" t="s">
        <v>1621</v>
      </c>
      <c r="B1075" t="s">
        <v>15</v>
      </c>
      <c r="C1075" s="1">
        <v>45571</v>
      </c>
      <c r="D1075" s="1">
        <v>47396</v>
      </c>
      <c r="E1075" t="s">
        <v>54</v>
      </c>
      <c r="F1075" t="s">
        <v>1622</v>
      </c>
      <c r="G1075" t="s">
        <v>56</v>
      </c>
    </row>
    <row r="1076" spans="1:7" hidden="1" x14ac:dyDescent="0.35">
      <c r="A1076" t="s">
        <v>5721</v>
      </c>
      <c r="B1076" t="s">
        <v>15</v>
      </c>
      <c r="C1076" s="1">
        <v>45570</v>
      </c>
      <c r="D1076" s="1">
        <v>47395</v>
      </c>
      <c r="E1076" t="s">
        <v>11</v>
      </c>
      <c r="F1076" t="s">
        <v>32</v>
      </c>
      <c r="G1076" t="s">
        <v>326</v>
      </c>
    </row>
    <row r="1077" spans="1:7" hidden="1" x14ac:dyDescent="0.35">
      <c r="A1077" t="s">
        <v>3054</v>
      </c>
      <c r="B1077" t="s">
        <v>15</v>
      </c>
      <c r="C1077" s="1">
        <v>45570</v>
      </c>
      <c r="D1077" s="1">
        <v>47395</v>
      </c>
      <c r="E1077" t="s">
        <v>11</v>
      </c>
      <c r="F1077" t="s">
        <v>3055</v>
      </c>
      <c r="G1077" t="s">
        <v>326</v>
      </c>
    </row>
    <row r="1078" spans="1:7" hidden="1" x14ac:dyDescent="0.35">
      <c r="A1078" t="s">
        <v>2560</v>
      </c>
      <c r="B1078" t="s">
        <v>15</v>
      </c>
      <c r="C1078" s="1">
        <v>45569</v>
      </c>
      <c r="D1078" s="1">
        <v>47394</v>
      </c>
      <c r="E1078" t="s">
        <v>46</v>
      </c>
      <c r="F1078" t="s">
        <v>143</v>
      </c>
      <c r="G1078" t="s">
        <v>46</v>
      </c>
    </row>
    <row r="1079" spans="1:7" hidden="1" x14ac:dyDescent="0.35">
      <c r="A1079" t="s">
        <v>2638</v>
      </c>
      <c r="B1079" t="s">
        <v>15</v>
      </c>
      <c r="C1079" s="1">
        <v>45569</v>
      </c>
      <c r="D1079" s="1">
        <v>47394</v>
      </c>
      <c r="E1079" t="s">
        <v>16</v>
      </c>
      <c r="F1079" t="s">
        <v>2639</v>
      </c>
      <c r="G1079" t="s">
        <v>16</v>
      </c>
    </row>
    <row r="1080" spans="1:7" hidden="1" x14ac:dyDescent="0.35">
      <c r="A1080" t="s">
        <v>3702</v>
      </c>
      <c r="B1080" t="s">
        <v>7</v>
      </c>
      <c r="C1080" s="1">
        <v>45569</v>
      </c>
      <c r="D1080" s="1">
        <v>46663</v>
      </c>
      <c r="E1080" t="s">
        <v>11</v>
      </c>
      <c r="F1080" t="s">
        <v>3703</v>
      </c>
      <c r="G1080" t="s">
        <v>13</v>
      </c>
    </row>
    <row r="1081" spans="1:7" hidden="1" x14ac:dyDescent="0.35">
      <c r="A1081" t="s">
        <v>6085</v>
      </c>
      <c r="B1081" t="s">
        <v>15</v>
      </c>
      <c r="C1081" s="1">
        <v>45569</v>
      </c>
      <c r="D1081" s="1">
        <v>47394</v>
      </c>
      <c r="E1081" t="s">
        <v>46</v>
      </c>
      <c r="G1081" t="s">
        <v>46</v>
      </c>
    </row>
    <row r="1082" spans="1:7" hidden="1" x14ac:dyDescent="0.35">
      <c r="A1082" t="s">
        <v>6098</v>
      </c>
      <c r="B1082" t="s">
        <v>15</v>
      </c>
      <c r="C1082" s="1">
        <v>45569</v>
      </c>
      <c r="D1082" s="1">
        <v>47394</v>
      </c>
      <c r="E1082" t="s">
        <v>11</v>
      </c>
      <c r="F1082" t="s">
        <v>6099</v>
      </c>
      <c r="G1082" t="s">
        <v>306</v>
      </c>
    </row>
    <row r="1083" spans="1:7" hidden="1" x14ac:dyDescent="0.35">
      <c r="A1083" t="s">
        <v>1728</v>
      </c>
      <c r="B1083" t="s">
        <v>7</v>
      </c>
      <c r="C1083" s="1">
        <v>45568</v>
      </c>
      <c r="D1083" s="1">
        <v>46662</v>
      </c>
      <c r="E1083" t="s">
        <v>48</v>
      </c>
      <c r="F1083" t="s">
        <v>1729</v>
      </c>
      <c r="G1083" t="s">
        <v>50</v>
      </c>
    </row>
    <row r="1084" spans="1:7" hidden="1" x14ac:dyDescent="0.35">
      <c r="A1084" t="s">
        <v>1354</v>
      </c>
      <c r="B1084" t="s">
        <v>7</v>
      </c>
      <c r="C1084" s="1">
        <v>45568</v>
      </c>
      <c r="D1084" s="1">
        <v>46662</v>
      </c>
      <c r="E1084" t="s">
        <v>557</v>
      </c>
      <c r="G1084" t="s">
        <v>559</v>
      </c>
    </row>
    <row r="1085" spans="1:7" hidden="1" x14ac:dyDescent="0.35">
      <c r="A1085" t="s">
        <v>6029</v>
      </c>
      <c r="B1085" t="s">
        <v>7</v>
      </c>
      <c r="C1085" s="1">
        <v>45568</v>
      </c>
      <c r="D1085" s="1">
        <v>46662</v>
      </c>
      <c r="E1085" t="s">
        <v>11</v>
      </c>
      <c r="F1085" t="s">
        <v>6030</v>
      </c>
      <c r="G1085" t="s">
        <v>79</v>
      </c>
    </row>
    <row r="1086" spans="1:7" hidden="1" x14ac:dyDescent="0.35">
      <c r="A1086" t="s">
        <v>5010</v>
      </c>
      <c r="B1086" t="s">
        <v>7</v>
      </c>
      <c r="C1086" s="1">
        <v>45568</v>
      </c>
      <c r="D1086" s="1">
        <v>46662</v>
      </c>
      <c r="E1086" t="s">
        <v>11</v>
      </c>
      <c r="F1086" t="s">
        <v>1571</v>
      </c>
      <c r="G1086" t="s">
        <v>107</v>
      </c>
    </row>
    <row r="1087" spans="1:7" hidden="1" x14ac:dyDescent="0.35">
      <c r="A1087" t="s">
        <v>2566</v>
      </c>
      <c r="B1087" t="s">
        <v>7</v>
      </c>
      <c r="C1087" s="1">
        <v>45568</v>
      </c>
      <c r="D1087" s="1">
        <v>46662</v>
      </c>
      <c r="E1087" t="s">
        <v>88</v>
      </c>
      <c r="F1087" t="s">
        <v>1022</v>
      </c>
      <c r="G1087" t="s">
        <v>90</v>
      </c>
    </row>
    <row r="1088" spans="1:7" hidden="1" x14ac:dyDescent="0.35">
      <c r="A1088" t="s">
        <v>5435</v>
      </c>
      <c r="B1088" t="s">
        <v>15</v>
      </c>
      <c r="C1088" s="1">
        <v>45567</v>
      </c>
      <c r="D1088" s="1">
        <v>47392</v>
      </c>
      <c r="E1088" t="s">
        <v>16</v>
      </c>
      <c r="F1088" t="s">
        <v>202</v>
      </c>
      <c r="G1088" t="s">
        <v>16</v>
      </c>
    </row>
    <row r="1089" spans="1:7" hidden="1" x14ac:dyDescent="0.35">
      <c r="A1089" t="s">
        <v>1579</v>
      </c>
      <c r="B1089" t="s">
        <v>15</v>
      </c>
      <c r="C1089" s="1">
        <v>45567</v>
      </c>
      <c r="D1089" s="1">
        <v>47392</v>
      </c>
      <c r="E1089" t="s">
        <v>11</v>
      </c>
      <c r="F1089" t="s">
        <v>339</v>
      </c>
      <c r="G1089" t="s">
        <v>134</v>
      </c>
    </row>
    <row r="1090" spans="1:7" hidden="1" x14ac:dyDescent="0.35">
      <c r="A1090" t="s">
        <v>1216</v>
      </c>
      <c r="B1090" t="s">
        <v>7</v>
      </c>
      <c r="C1090" s="1">
        <v>45567</v>
      </c>
      <c r="D1090" s="1">
        <v>46661</v>
      </c>
      <c r="E1090" t="s">
        <v>16</v>
      </c>
      <c r="G1090" t="s">
        <v>16</v>
      </c>
    </row>
    <row r="1091" spans="1:7" hidden="1" x14ac:dyDescent="0.35">
      <c r="A1091" t="s">
        <v>4951</v>
      </c>
      <c r="B1091" t="s">
        <v>35</v>
      </c>
      <c r="C1091" s="1">
        <v>45567</v>
      </c>
      <c r="E1091" t="s">
        <v>11</v>
      </c>
      <c r="F1091" t="s">
        <v>1968</v>
      </c>
      <c r="G1091" t="s">
        <v>326</v>
      </c>
    </row>
    <row r="1092" spans="1:7" hidden="1" x14ac:dyDescent="0.35">
      <c r="A1092" t="s">
        <v>4700</v>
      </c>
      <c r="B1092" t="s">
        <v>7</v>
      </c>
      <c r="C1092" s="1">
        <v>45567</v>
      </c>
      <c r="D1092" s="1">
        <v>46661</v>
      </c>
      <c r="E1092" t="s">
        <v>88</v>
      </c>
      <c r="F1092" t="s">
        <v>4701</v>
      </c>
      <c r="G1092" t="s">
        <v>90</v>
      </c>
    </row>
    <row r="1093" spans="1:7" hidden="1" x14ac:dyDescent="0.35">
      <c r="A1093" t="s">
        <v>4798</v>
      </c>
      <c r="B1093" t="s">
        <v>15</v>
      </c>
      <c r="C1093" s="1">
        <v>45567</v>
      </c>
      <c r="D1093" s="1">
        <v>47392</v>
      </c>
      <c r="E1093" t="s">
        <v>11</v>
      </c>
      <c r="G1093" t="s">
        <v>41</v>
      </c>
    </row>
    <row r="1094" spans="1:7" hidden="1" x14ac:dyDescent="0.35">
      <c r="A1094" t="s">
        <v>1503</v>
      </c>
      <c r="B1094" t="s">
        <v>7</v>
      </c>
      <c r="C1094" s="1">
        <v>45565</v>
      </c>
      <c r="D1094" s="1">
        <v>46659</v>
      </c>
      <c r="E1094" t="s">
        <v>120</v>
      </c>
      <c r="F1094" t="s">
        <v>124</v>
      </c>
      <c r="G1094" t="s">
        <v>122</v>
      </c>
    </row>
    <row r="1095" spans="1:7" hidden="1" x14ac:dyDescent="0.35">
      <c r="A1095" t="s">
        <v>2590</v>
      </c>
      <c r="B1095" t="s">
        <v>7</v>
      </c>
      <c r="C1095" s="1">
        <v>45565</v>
      </c>
      <c r="D1095" s="1">
        <v>46659</v>
      </c>
      <c r="E1095" t="s">
        <v>54</v>
      </c>
      <c r="F1095" t="s">
        <v>55</v>
      </c>
      <c r="G1095" t="s">
        <v>56</v>
      </c>
    </row>
    <row r="1096" spans="1:7" hidden="1" x14ac:dyDescent="0.35">
      <c r="A1096" t="s">
        <v>3003</v>
      </c>
      <c r="B1096" t="s">
        <v>15</v>
      </c>
      <c r="C1096" s="1">
        <v>45565</v>
      </c>
      <c r="D1096" s="1">
        <v>47390</v>
      </c>
      <c r="E1096" t="s">
        <v>11</v>
      </c>
      <c r="G1096" t="s">
        <v>113</v>
      </c>
    </row>
    <row r="1097" spans="1:7" hidden="1" x14ac:dyDescent="0.35">
      <c r="A1097" t="s">
        <v>2731</v>
      </c>
      <c r="B1097" t="s">
        <v>7</v>
      </c>
      <c r="C1097" s="1">
        <v>45565</v>
      </c>
      <c r="D1097" s="1">
        <v>46659</v>
      </c>
      <c r="E1097" t="s">
        <v>11</v>
      </c>
      <c r="F1097" t="s">
        <v>186</v>
      </c>
      <c r="G1097" t="s">
        <v>64</v>
      </c>
    </row>
    <row r="1098" spans="1:7" hidden="1" x14ac:dyDescent="0.35">
      <c r="A1098" t="s">
        <v>2273</v>
      </c>
      <c r="B1098" t="s">
        <v>7</v>
      </c>
      <c r="C1098" s="1">
        <v>45565</v>
      </c>
      <c r="D1098" s="1">
        <v>46659</v>
      </c>
      <c r="E1098" t="s">
        <v>120</v>
      </c>
      <c r="F1098" t="s">
        <v>2274</v>
      </c>
      <c r="G1098" t="s">
        <v>122</v>
      </c>
    </row>
    <row r="1099" spans="1:7" hidden="1" x14ac:dyDescent="0.35">
      <c r="A1099" t="s">
        <v>7109</v>
      </c>
      <c r="B1099" t="s">
        <v>35</v>
      </c>
      <c r="C1099" s="1">
        <v>45565</v>
      </c>
      <c r="E1099" t="s">
        <v>11</v>
      </c>
      <c r="F1099" t="s">
        <v>7110</v>
      </c>
      <c r="G1099" t="s">
        <v>41</v>
      </c>
    </row>
    <row r="1100" spans="1:7" hidden="1" x14ac:dyDescent="0.35">
      <c r="A1100" t="s">
        <v>7198</v>
      </c>
      <c r="B1100" t="s">
        <v>7</v>
      </c>
      <c r="C1100" s="1">
        <v>45565</v>
      </c>
      <c r="D1100" s="1">
        <v>46659</v>
      </c>
      <c r="E1100" t="s">
        <v>59</v>
      </c>
      <c r="F1100" t="s">
        <v>7199</v>
      </c>
      <c r="G1100" t="s">
        <v>59</v>
      </c>
    </row>
    <row r="1101" spans="1:7" hidden="1" x14ac:dyDescent="0.35">
      <c r="A1101" t="s">
        <v>986</v>
      </c>
      <c r="B1101" t="s">
        <v>15</v>
      </c>
      <c r="C1101" s="1">
        <v>45564</v>
      </c>
      <c r="D1101" s="1">
        <v>47389</v>
      </c>
      <c r="E1101" t="s">
        <v>11</v>
      </c>
      <c r="F1101" t="s">
        <v>696</v>
      </c>
      <c r="G1101" t="s">
        <v>472</v>
      </c>
    </row>
    <row r="1102" spans="1:7" hidden="1" x14ac:dyDescent="0.35">
      <c r="A1102" t="s">
        <v>6031</v>
      </c>
      <c r="B1102" t="s">
        <v>15</v>
      </c>
      <c r="C1102" s="1">
        <v>45564</v>
      </c>
      <c r="D1102" s="1">
        <v>47389</v>
      </c>
      <c r="E1102" t="s">
        <v>16</v>
      </c>
      <c r="F1102" t="s">
        <v>6032</v>
      </c>
      <c r="G1102" t="s">
        <v>16</v>
      </c>
    </row>
    <row r="1103" spans="1:7" hidden="1" x14ac:dyDescent="0.35">
      <c r="A1103" t="s">
        <v>4502</v>
      </c>
      <c r="B1103" t="s">
        <v>15</v>
      </c>
      <c r="C1103" s="1">
        <v>45563</v>
      </c>
      <c r="D1103" s="1">
        <v>47388</v>
      </c>
      <c r="E1103" t="s">
        <v>120</v>
      </c>
      <c r="G1103" t="s">
        <v>16</v>
      </c>
    </row>
    <row r="1104" spans="1:7" hidden="1" x14ac:dyDescent="0.35">
      <c r="A1104" t="s">
        <v>6091</v>
      </c>
      <c r="B1104" t="s">
        <v>7</v>
      </c>
      <c r="C1104" s="1">
        <v>45562</v>
      </c>
      <c r="D1104" s="1">
        <v>46656</v>
      </c>
      <c r="E1104" t="s">
        <v>46</v>
      </c>
      <c r="F1104" t="s">
        <v>6092</v>
      </c>
      <c r="G1104" t="s">
        <v>46</v>
      </c>
    </row>
    <row r="1105" spans="1:7" hidden="1" x14ac:dyDescent="0.35">
      <c r="A1105" t="s">
        <v>6312</v>
      </c>
      <c r="B1105" t="s">
        <v>7</v>
      </c>
      <c r="C1105" s="1">
        <v>45562</v>
      </c>
      <c r="D1105" s="1">
        <v>46656</v>
      </c>
      <c r="E1105" t="s">
        <v>11</v>
      </c>
      <c r="G1105" t="s">
        <v>187</v>
      </c>
    </row>
    <row r="1106" spans="1:7" hidden="1" x14ac:dyDescent="0.35">
      <c r="A1106" t="s">
        <v>5033</v>
      </c>
      <c r="B1106" t="s">
        <v>15</v>
      </c>
      <c r="C1106" s="1">
        <v>45562</v>
      </c>
      <c r="D1106" s="1">
        <v>47387</v>
      </c>
      <c r="E1106" t="s">
        <v>11</v>
      </c>
      <c r="G1106" t="s">
        <v>326</v>
      </c>
    </row>
    <row r="1107" spans="1:7" hidden="1" x14ac:dyDescent="0.35">
      <c r="A1107" t="s">
        <v>2013</v>
      </c>
      <c r="B1107" t="s">
        <v>15</v>
      </c>
      <c r="C1107" s="1">
        <v>45562</v>
      </c>
      <c r="D1107" s="1">
        <v>47387</v>
      </c>
      <c r="E1107" t="s">
        <v>48</v>
      </c>
      <c r="F1107" t="s">
        <v>2014</v>
      </c>
      <c r="G1107" t="s">
        <v>50</v>
      </c>
    </row>
    <row r="1108" spans="1:7" hidden="1" x14ac:dyDescent="0.35">
      <c r="A1108" t="s">
        <v>6350</v>
      </c>
      <c r="B1108" t="s">
        <v>7</v>
      </c>
      <c r="C1108" s="1">
        <v>45561</v>
      </c>
      <c r="D1108" s="1">
        <v>46655</v>
      </c>
      <c r="E1108" t="s">
        <v>46</v>
      </c>
      <c r="F1108" t="s">
        <v>6351</v>
      </c>
      <c r="G1108" t="s">
        <v>46</v>
      </c>
    </row>
    <row r="1109" spans="1:7" hidden="1" x14ac:dyDescent="0.35">
      <c r="A1109" t="s">
        <v>6628</v>
      </c>
      <c r="B1109" t="s">
        <v>15</v>
      </c>
      <c r="C1109" s="1">
        <v>45561</v>
      </c>
      <c r="D1109" s="1">
        <v>47386</v>
      </c>
      <c r="E1109" t="s">
        <v>11</v>
      </c>
      <c r="F1109" t="s">
        <v>914</v>
      </c>
      <c r="G1109" t="s">
        <v>211</v>
      </c>
    </row>
    <row r="1110" spans="1:7" hidden="1" x14ac:dyDescent="0.35">
      <c r="A1110" t="s">
        <v>738</v>
      </c>
      <c r="B1110" t="s">
        <v>15</v>
      </c>
      <c r="C1110" s="1">
        <v>45560</v>
      </c>
      <c r="D1110" s="1">
        <v>47385</v>
      </c>
      <c r="E1110" t="s">
        <v>16</v>
      </c>
      <c r="F1110" t="s">
        <v>739</v>
      </c>
      <c r="G1110" t="s">
        <v>16</v>
      </c>
    </row>
    <row r="1111" spans="1:7" hidden="1" x14ac:dyDescent="0.35">
      <c r="A1111" t="s">
        <v>2445</v>
      </c>
      <c r="B1111" t="s">
        <v>7</v>
      </c>
      <c r="C1111" s="1">
        <v>45560</v>
      </c>
      <c r="D1111" s="1">
        <v>46654</v>
      </c>
      <c r="E1111" t="s">
        <v>198</v>
      </c>
      <c r="G1111" t="s">
        <v>200</v>
      </c>
    </row>
    <row r="1112" spans="1:7" hidden="1" x14ac:dyDescent="0.35">
      <c r="A1112" t="s">
        <v>5693</v>
      </c>
      <c r="B1112" t="s">
        <v>15</v>
      </c>
      <c r="C1112" s="1">
        <v>45560</v>
      </c>
      <c r="D1112" s="1">
        <v>47385</v>
      </c>
      <c r="E1112" t="s">
        <v>1866</v>
      </c>
      <c r="G1112" t="s">
        <v>1868</v>
      </c>
    </row>
    <row r="1113" spans="1:7" hidden="1" x14ac:dyDescent="0.35">
      <c r="A1113" t="s">
        <v>5966</v>
      </c>
      <c r="B1113" t="s">
        <v>15</v>
      </c>
      <c r="C1113" s="1">
        <v>45560</v>
      </c>
      <c r="D1113" s="1">
        <v>47384</v>
      </c>
      <c r="E1113" t="s">
        <v>46</v>
      </c>
      <c r="F1113" t="s">
        <v>749</v>
      </c>
      <c r="G1113" t="s">
        <v>46</v>
      </c>
    </row>
    <row r="1114" spans="1:7" hidden="1" x14ac:dyDescent="0.35">
      <c r="A1114" t="s">
        <v>2272</v>
      </c>
      <c r="B1114" t="s">
        <v>15</v>
      </c>
      <c r="C1114" s="1">
        <v>45560</v>
      </c>
      <c r="D1114" s="1">
        <v>47385</v>
      </c>
      <c r="E1114" t="s">
        <v>88</v>
      </c>
      <c r="G1114" t="s">
        <v>90</v>
      </c>
    </row>
    <row r="1115" spans="1:7" hidden="1" x14ac:dyDescent="0.35">
      <c r="A1115" t="s">
        <v>4111</v>
      </c>
      <c r="B1115" t="s">
        <v>15</v>
      </c>
      <c r="C1115" s="1">
        <v>45559</v>
      </c>
      <c r="D1115" s="1">
        <v>47384</v>
      </c>
      <c r="E1115" t="s">
        <v>11</v>
      </c>
      <c r="F1115" t="s">
        <v>2775</v>
      </c>
      <c r="G1115" t="s">
        <v>41</v>
      </c>
    </row>
    <row r="1116" spans="1:7" hidden="1" x14ac:dyDescent="0.35">
      <c r="A1116" t="s">
        <v>592</v>
      </c>
      <c r="B1116" t="s">
        <v>15</v>
      </c>
      <c r="C1116" s="1">
        <v>45559</v>
      </c>
      <c r="D1116" s="1">
        <v>47384</v>
      </c>
      <c r="E1116" t="s">
        <v>11</v>
      </c>
      <c r="F1116" t="s">
        <v>593</v>
      </c>
      <c r="G1116" t="s">
        <v>294</v>
      </c>
    </row>
    <row r="1117" spans="1:7" hidden="1" x14ac:dyDescent="0.35">
      <c r="A1117" t="s">
        <v>5228</v>
      </c>
      <c r="B1117" t="s">
        <v>7</v>
      </c>
      <c r="C1117" s="1">
        <v>45558</v>
      </c>
      <c r="D1117" s="1">
        <v>46652</v>
      </c>
      <c r="E1117" t="s">
        <v>11</v>
      </c>
      <c r="F1117" t="s">
        <v>696</v>
      </c>
      <c r="G1117" t="s">
        <v>211</v>
      </c>
    </row>
    <row r="1118" spans="1:7" hidden="1" x14ac:dyDescent="0.35">
      <c r="A1118" t="s">
        <v>5935</v>
      </c>
      <c r="B1118" t="s">
        <v>15</v>
      </c>
      <c r="C1118" s="1">
        <v>45558</v>
      </c>
      <c r="D1118" s="1">
        <v>47383</v>
      </c>
      <c r="E1118" t="s">
        <v>11</v>
      </c>
      <c r="G1118" t="s">
        <v>134</v>
      </c>
    </row>
    <row r="1119" spans="1:7" hidden="1" x14ac:dyDescent="0.35">
      <c r="A1119" t="s">
        <v>6930</v>
      </c>
      <c r="B1119" t="s">
        <v>7</v>
      </c>
      <c r="C1119" s="1">
        <v>45558</v>
      </c>
      <c r="D1119" s="1">
        <v>46652</v>
      </c>
      <c r="E1119" t="s">
        <v>557</v>
      </c>
      <c r="F1119" t="s">
        <v>558</v>
      </c>
      <c r="G1119" t="s">
        <v>559</v>
      </c>
    </row>
    <row r="1120" spans="1:7" hidden="1" x14ac:dyDescent="0.35">
      <c r="A1120" t="s">
        <v>5896</v>
      </c>
      <c r="B1120" t="s">
        <v>15</v>
      </c>
      <c r="C1120" s="1">
        <v>45558</v>
      </c>
      <c r="D1120" s="1">
        <v>47383</v>
      </c>
      <c r="E1120" t="s">
        <v>11</v>
      </c>
      <c r="F1120" t="s">
        <v>2309</v>
      </c>
      <c r="G1120" t="s">
        <v>134</v>
      </c>
    </row>
    <row r="1121" spans="1:7" x14ac:dyDescent="0.35">
      <c r="A1121" t="s">
        <v>6414</v>
      </c>
      <c r="B1121" t="s">
        <v>7</v>
      </c>
      <c r="C1121" s="1">
        <v>45558</v>
      </c>
      <c r="D1121" s="1">
        <v>46652</v>
      </c>
      <c r="E1121" t="s">
        <v>19</v>
      </c>
      <c r="F1121" t="s">
        <v>751</v>
      </c>
      <c r="G1121" t="s">
        <v>21</v>
      </c>
    </row>
    <row r="1122" spans="1:7" hidden="1" x14ac:dyDescent="0.35">
      <c r="A1122" t="s">
        <v>5719</v>
      </c>
      <c r="B1122" t="s">
        <v>15</v>
      </c>
      <c r="C1122" s="1">
        <v>45557</v>
      </c>
      <c r="D1122" s="1">
        <v>47382</v>
      </c>
      <c r="E1122" t="s">
        <v>11</v>
      </c>
      <c r="F1122" t="s">
        <v>1084</v>
      </c>
      <c r="G1122" t="s">
        <v>532</v>
      </c>
    </row>
    <row r="1123" spans="1:7" hidden="1" x14ac:dyDescent="0.35">
      <c r="A1123" t="s">
        <v>2328</v>
      </c>
      <c r="B1123" t="s">
        <v>15</v>
      </c>
      <c r="C1123" s="1">
        <v>45557</v>
      </c>
      <c r="D1123" s="1">
        <v>47382</v>
      </c>
      <c r="E1123" t="s">
        <v>88</v>
      </c>
      <c r="G1123" t="s">
        <v>90</v>
      </c>
    </row>
    <row r="1124" spans="1:7" hidden="1" x14ac:dyDescent="0.35">
      <c r="A1124" t="s">
        <v>5494</v>
      </c>
      <c r="B1124" t="s">
        <v>15</v>
      </c>
      <c r="C1124" s="1">
        <v>45557</v>
      </c>
      <c r="D1124" s="1">
        <v>47382</v>
      </c>
      <c r="E1124" t="s">
        <v>11</v>
      </c>
      <c r="F1124" t="s">
        <v>593</v>
      </c>
      <c r="G1124" t="s">
        <v>241</v>
      </c>
    </row>
    <row r="1125" spans="1:7" x14ac:dyDescent="0.35">
      <c r="A1125" t="s">
        <v>2642</v>
      </c>
      <c r="B1125" t="s">
        <v>7</v>
      </c>
      <c r="C1125" s="1">
        <v>45556</v>
      </c>
      <c r="D1125" s="1">
        <v>46650</v>
      </c>
      <c r="E1125" t="s">
        <v>19</v>
      </c>
      <c r="F1125" t="s">
        <v>2643</v>
      </c>
      <c r="G1125" t="s">
        <v>21</v>
      </c>
    </row>
    <row r="1126" spans="1:7" hidden="1" x14ac:dyDescent="0.35">
      <c r="A1126" t="s">
        <v>3828</v>
      </c>
      <c r="B1126" t="s">
        <v>7</v>
      </c>
      <c r="C1126" s="1">
        <v>45555</v>
      </c>
      <c r="D1126" s="1">
        <v>46649</v>
      </c>
      <c r="E1126" t="s">
        <v>198</v>
      </c>
      <c r="F1126" t="s">
        <v>3829</v>
      </c>
      <c r="G1126" t="s">
        <v>200</v>
      </c>
    </row>
    <row r="1127" spans="1:7" hidden="1" x14ac:dyDescent="0.35">
      <c r="A1127" t="s">
        <v>149</v>
      </c>
      <c r="B1127" t="s">
        <v>15</v>
      </c>
      <c r="C1127" s="1">
        <v>45554</v>
      </c>
      <c r="D1127" s="1">
        <v>47379</v>
      </c>
      <c r="E1127" t="s">
        <v>16</v>
      </c>
      <c r="G1127" t="s">
        <v>16</v>
      </c>
    </row>
    <row r="1128" spans="1:7" hidden="1" x14ac:dyDescent="0.35">
      <c r="A1128" t="s">
        <v>1382</v>
      </c>
      <c r="B1128" t="s">
        <v>15</v>
      </c>
      <c r="C1128" s="1">
        <v>45554</v>
      </c>
      <c r="D1128" s="1">
        <v>47379</v>
      </c>
      <c r="E1128" t="s">
        <v>16</v>
      </c>
      <c r="G1128" t="s">
        <v>16</v>
      </c>
    </row>
    <row r="1129" spans="1:7" hidden="1" x14ac:dyDescent="0.35">
      <c r="A1129" t="s">
        <v>4432</v>
      </c>
      <c r="B1129" t="s">
        <v>7</v>
      </c>
      <c r="C1129" s="1">
        <v>45553</v>
      </c>
      <c r="D1129" s="1">
        <v>46647</v>
      </c>
      <c r="E1129" t="s">
        <v>16</v>
      </c>
      <c r="F1129" t="s">
        <v>4433</v>
      </c>
      <c r="G1129" t="s">
        <v>16</v>
      </c>
    </row>
    <row r="1130" spans="1:7" hidden="1" x14ac:dyDescent="0.35">
      <c r="A1130" t="s">
        <v>1069</v>
      </c>
      <c r="B1130" t="s">
        <v>15</v>
      </c>
      <c r="C1130" s="1">
        <v>45553</v>
      </c>
      <c r="D1130" s="1">
        <v>47378</v>
      </c>
      <c r="E1130" t="s">
        <v>59</v>
      </c>
      <c r="F1130" t="s">
        <v>1070</v>
      </c>
      <c r="G1130" t="s">
        <v>59</v>
      </c>
    </row>
    <row r="1131" spans="1:7" hidden="1" x14ac:dyDescent="0.35">
      <c r="A1131" t="s">
        <v>1670</v>
      </c>
      <c r="B1131" t="s">
        <v>7</v>
      </c>
      <c r="C1131" s="1">
        <v>45553</v>
      </c>
      <c r="D1131" s="1">
        <v>46647</v>
      </c>
      <c r="E1131" t="s">
        <v>16</v>
      </c>
      <c r="G1131" t="s">
        <v>16</v>
      </c>
    </row>
    <row r="1132" spans="1:7" hidden="1" x14ac:dyDescent="0.35">
      <c r="A1132" t="s">
        <v>941</v>
      </c>
      <c r="B1132" t="s">
        <v>15</v>
      </c>
      <c r="C1132" s="1">
        <v>45553</v>
      </c>
      <c r="D1132" s="1">
        <v>47377</v>
      </c>
      <c r="E1132" t="s">
        <v>11</v>
      </c>
      <c r="F1132" t="s">
        <v>942</v>
      </c>
      <c r="G1132" t="s">
        <v>211</v>
      </c>
    </row>
    <row r="1133" spans="1:7" hidden="1" x14ac:dyDescent="0.35">
      <c r="A1133" t="s">
        <v>1619</v>
      </c>
      <c r="B1133" t="s">
        <v>15</v>
      </c>
      <c r="C1133" s="1">
        <v>45553</v>
      </c>
      <c r="D1133" s="1">
        <v>47378</v>
      </c>
      <c r="E1133" t="s">
        <v>11</v>
      </c>
      <c r="F1133" t="s">
        <v>1620</v>
      </c>
      <c r="G1133" t="s">
        <v>294</v>
      </c>
    </row>
    <row r="1134" spans="1:7" hidden="1" x14ac:dyDescent="0.35">
      <c r="A1134" t="s">
        <v>507</v>
      </c>
      <c r="B1134" t="s">
        <v>15</v>
      </c>
      <c r="C1134" s="1">
        <v>45553</v>
      </c>
      <c r="D1134" s="1">
        <v>47378</v>
      </c>
      <c r="E1134" t="s">
        <v>16</v>
      </c>
      <c r="F1134" t="s">
        <v>508</v>
      </c>
      <c r="G1134" t="s">
        <v>16</v>
      </c>
    </row>
    <row r="1135" spans="1:7" hidden="1" x14ac:dyDescent="0.35">
      <c r="A1135" t="s">
        <v>5405</v>
      </c>
      <c r="B1135" t="s">
        <v>15</v>
      </c>
      <c r="C1135" s="1">
        <v>45553</v>
      </c>
      <c r="D1135" s="1">
        <v>47378</v>
      </c>
      <c r="E1135" t="s">
        <v>16</v>
      </c>
      <c r="G1135" t="s">
        <v>16</v>
      </c>
    </row>
    <row r="1136" spans="1:7" hidden="1" x14ac:dyDescent="0.35">
      <c r="A1136" t="s">
        <v>3296</v>
      </c>
      <c r="B1136" t="s">
        <v>15</v>
      </c>
      <c r="C1136" s="1">
        <v>45553</v>
      </c>
      <c r="D1136" s="1">
        <v>46647</v>
      </c>
      <c r="E1136" t="s">
        <v>16</v>
      </c>
      <c r="G1136" t="s">
        <v>16</v>
      </c>
    </row>
    <row r="1137" spans="1:7" hidden="1" x14ac:dyDescent="0.35">
      <c r="A1137" t="s">
        <v>2806</v>
      </c>
      <c r="B1137" t="s">
        <v>15</v>
      </c>
      <c r="C1137" s="1">
        <v>45553</v>
      </c>
      <c r="D1137" s="1">
        <v>47378</v>
      </c>
      <c r="E1137" t="s">
        <v>11</v>
      </c>
      <c r="F1137" t="s">
        <v>356</v>
      </c>
      <c r="G1137" t="s">
        <v>294</v>
      </c>
    </row>
    <row r="1138" spans="1:7" hidden="1" x14ac:dyDescent="0.35">
      <c r="A1138" t="s">
        <v>3366</v>
      </c>
      <c r="B1138" t="s">
        <v>7</v>
      </c>
      <c r="C1138" s="1">
        <v>45552</v>
      </c>
      <c r="D1138" s="1">
        <v>46646</v>
      </c>
      <c r="E1138" t="s">
        <v>59</v>
      </c>
      <c r="F1138" t="s">
        <v>383</v>
      </c>
      <c r="G1138" t="s">
        <v>59</v>
      </c>
    </row>
    <row r="1139" spans="1:7" hidden="1" x14ac:dyDescent="0.35">
      <c r="A1139" t="s">
        <v>1325</v>
      </c>
      <c r="B1139" t="s">
        <v>7</v>
      </c>
      <c r="C1139" s="1">
        <v>45552</v>
      </c>
      <c r="D1139" s="1">
        <v>46646</v>
      </c>
      <c r="E1139" t="s">
        <v>11</v>
      </c>
      <c r="F1139" t="s">
        <v>696</v>
      </c>
      <c r="G1139" t="s">
        <v>64</v>
      </c>
    </row>
    <row r="1140" spans="1:7" hidden="1" x14ac:dyDescent="0.35">
      <c r="A1140" t="s">
        <v>5087</v>
      </c>
      <c r="B1140" t="s">
        <v>15</v>
      </c>
      <c r="C1140" s="1">
        <v>45552</v>
      </c>
      <c r="D1140" s="1">
        <v>47377</v>
      </c>
      <c r="E1140" t="s">
        <v>11</v>
      </c>
      <c r="F1140" t="s">
        <v>914</v>
      </c>
      <c r="G1140" t="s">
        <v>211</v>
      </c>
    </row>
    <row r="1141" spans="1:7" hidden="1" x14ac:dyDescent="0.35">
      <c r="A1141" t="s">
        <v>4802</v>
      </c>
      <c r="B1141" t="s">
        <v>7</v>
      </c>
      <c r="C1141" s="1">
        <v>45551</v>
      </c>
      <c r="D1141" s="1">
        <v>46645</v>
      </c>
      <c r="E1141" t="s">
        <v>151</v>
      </c>
      <c r="F1141" t="s">
        <v>4803</v>
      </c>
      <c r="G1141" t="s">
        <v>151</v>
      </c>
    </row>
    <row r="1142" spans="1:7" hidden="1" x14ac:dyDescent="0.35">
      <c r="A1142" t="s">
        <v>6707</v>
      </c>
      <c r="B1142" t="s">
        <v>15</v>
      </c>
      <c r="C1142" s="1">
        <v>45551</v>
      </c>
      <c r="D1142" s="1">
        <v>47376</v>
      </c>
      <c r="E1142" t="s">
        <v>59</v>
      </c>
      <c r="F1142" t="s">
        <v>5761</v>
      </c>
      <c r="G1142" t="s">
        <v>59</v>
      </c>
    </row>
    <row r="1143" spans="1:7" hidden="1" x14ac:dyDescent="0.35">
      <c r="A1143" t="s">
        <v>4481</v>
      </c>
      <c r="B1143" t="s">
        <v>15</v>
      </c>
      <c r="C1143" s="1">
        <v>45551</v>
      </c>
      <c r="D1143" s="1">
        <v>47376</v>
      </c>
      <c r="E1143" t="s">
        <v>11</v>
      </c>
      <c r="F1143" t="s">
        <v>1330</v>
      </c>
      <c r="G1143" t="s">
        <v>67</v>
      </c>
    </row>
    <row r="1144" spans="1:7" hidden="1" x14ac:dyDescent="0.35">
      <c r="A1144" t="s">
        <v>1677</v>
      </c>
      <c r="B1144" t="s">
        <v>7</v>
      </c>
      <c r="C1144" s="1">
        <v>45551</v>
      </c>
      <c r="D1144" s="1">
        <v>46645</v>
      </c>
      <c r="E1144" t="s">
        <v>120</v>
      </c>
      <c r="F1144" t="s">
        <v>124</v>
      </c>
      <c r="G1144" t="s">
        <v>122</v>
      </c>
    </row>
    <row r="1145" spans="1:7" hidden="1" x14ac:dyDescent="0.35">
      <c r="A1145" t="s">
        <v>6669</v>
      </c>
      <c r="B1145" t="s">
        <v>7</v>
      </c>
      <c r="C1145" s="1">
        <v>45551</v>
      </c>
      <c r="D1145" s="1">
        <v>46645</v>
      </c>
      <c r="E1145" t="s">
        <v>59</v>
      </c>
      <c r="F1145" t="s">
        <v>6670</v>
      </c>
      <c r="G1145" t="s">
        <v>59</v>
      </c>
    </row>
    <row r="1146" spans="1:7" hidden="1" x14ac:dyDescent="0.35">
      <c r="A1146" t="s">
        <v>7260</v>
      </c>
      <c r="B1146" t="s">
        <v>15</v>
      </c>
      <c r="C1146" s="1">
        <v>45551</v>
      </c>
      <c r="D1146" s="1">
        <v>47376</v>
      </c>
      <c r="E1146" t="s">
        <v>557</v>
      </c>
      <c r="G1146" t="s">
        <v>559</v>
      </c>
    </row>
    <row r="1147" spans="1:7" hidden="1" x14ac:dyDescent="0.35">
      <c r="A1147" t="s">
        <v>3447</v>
      </c>
      <c r="B1147" t="s">
        <v>15</v>
      </c>
      <c r="C1147" s="1">
        <v>45551</v>
      </c>
      <c r="D1147" s="1">
        <v>47376</v>
      </c>
      <c r="E1147" t="s">
        <v>11</v>
      </c>
      <c r="F1147" t="s">
        <v>914</v>
      </c>
      <c r="G1147" t="s">
        <v>211</v>
      </c>
    </row>
    <row r="1148" spans="1:7" hidden="1" x14ac:dyDescent="0.35">
      <c r="A1148" t="s">
        <v>6687</v>
      </c>
      <c r="B1148" t="s">
        <v>7</v>
      </c>
      <c r="C1148" s="1">
        <v>45551</v>
      </c>
      <c r="D1148" s="1">
        <v>46645</v>
      </c>
      <c r="E1148" t="s">
        <v>46</v>
      </c>
      <c r="F1148" t="s">
        <v>749</v>
      </c>
      <c r="G1148" t="s">
        <v>46</v>
      </c>
    </row>
    <row r="1149" spans="1:7" hidden="1" x14ac:dyDescent="0.35">
      <c r="A1149" t="s">
        <v>5462</v>
      </c>
      <c r="B1149" t="s">
        <v>15</v>
      </c>
      <c r="C1149" s="1">
        <v>45551</v>
      </c>
      <c r="D1149" s="1">
        <v>47376</v>
      </c>
      <c r="E1149" t="s">
        <v>11</v>
      </c>
      <c r="F1149" t="s">
        <v>501</v>
      </c>
      <c r="G1149" t="s">
        <v>134</v>
      </c>
    </row>
    <row r="1150" spans="1:7" hidden="1" x14ac:dyDescent="0.35">
      <c r="A1150" t="s">
        <v>5786</v>
      </c>
      <c r="B1150" t="s">
        <v>15</v>
      </c>
      <c r="C1150" s="1">
        <v>45550</v>
      </c>
      <c r="D1150" s="1">
        <v>47375</v>
      </c>
      <c r="E1150" t="s">
        <v>11</v>
      </c>
      <c r="F1150" t="s">
        <v>914</v>
      </c>
      <c r="G1150" t="s">
        <v>211</v>
      </c>
    </row>
    <row r="1151" spans="1:7" hidden="1" x14ac:dyDescent="0.35">
      <c r="A1151" t="s">
        <v>3069</v>
      </c>
      <c r="B1151" t="s">
        <v>15</v>
      </c>
      <c r="C1151" s="1">
        <v>45550</v>
      </c>
      <c r="D1151" s="1">
        <v>47375</v>
      </c>
      <c r="E1151" t="s">
        <v>11</v>
      </c>
      <c r="F1151" t="s">
        <v>914</v>
      </c>
      <c r="G1151" t="s">
        <v>211</v>
      </c>
    </row>
    <row r="1152" spans="1:7" hidden="1" x14ac:dyDescent="0.35">
      <c r="A1152" t="s">
        <v>6783</v>
      </c>
      <c r="B1152" t="s">
        <v>15</v>
      </c>
      <c r="C1152" s="1">
        <v>45549</v>
      </c>
      <c r="D1152" s="1">
        <v>47376</v>
      </c>
      <c r="E1152" t="s">
        <v>11</v>
      </c>
      <c r="F1152" t="s">
        <v>3725</v>
      </c>
      <c r="G1152" t="s">
        <v>41</v>
      </c>
    </row>
    <row r="1153" spans="1:7" hidden="1" x14ac:dyDescent="0.35">
      <c r="A1153" t="s">
        <v>6759</v>
      </c>
      <c r="B1153" t="s">
        <v>15</v>
      </c>
      <c r="C1153" s="1">
        <v>45549</v>
      </c>
      <c r="D1153" s="1">
        <v>47374</v>
      </c>
      <c r="E1153" t="s">
        <v>43</v>
      </c>
      <c r="F1153" t="s">
        <v>6760</v>
      </c>
      <c r="G1153" t="s">
        <v>43</v>
      </c>
    </row>
    <row r="1154" spans="1:7" hidden="1" x14ac:dyDescent="0.35">
      <c r="A1154" t="s">
        <v>6477</v>
      </c>
      <c r="B1154" t="s">
        <v>15</v>
      </c>
      <c r="C1154" s="1">
        <v>45549</v>
      </c>
      <c r="D1154" s="1">
        <v>47374</v>
      </c>
      <c r="E1154" t="s">
        <v>43</v>
      </c>
      <c r="G1154" t="s">
        <v>43</v>
      </c>
    </row>
    <row r="1155" spans="1:7" hidden="1" x14ac:dyDescent="0.35">
      <c r="A1155" t="s">
        <v>553</v>
      </c>
      <c r="B1155" t="s">
        <v>15</v>
      </c>
      <c r="C1155" s="1">
        <v>45549</v>
      </c>
      <c r="D1155" s="1">
        <v>47374</v>
      </c>
      <c r="E1155" t="s">
        <v>11</v>
      </c>
      <c r="F1155" t="s">
        <v>386</v>
      </c>
      <c r="G1155" t="s">
        <v>67</v>
      </c>
    </row>
    <row r="1156" spans="1:7" hidden="1" x14ac:dyDescent="0.35">
      <c r="A1156" t="s">
        <v>2243</v>
      </c>
      <c r="B1156" t="s">
        <v>15</v>
      </c>
      <c r="C1156" s="1">
        <v>45548</v>
      </c>
      <c r="D1156" s="1">
        <v>47373</v>
      </c>
      <c r="E1156" t="s">
        <v>11</v>
      </c>
      <c r="G1156" t="s">
        <v>118</v>
      </c>
    </row>
    <row r="1157" spans="1:7" hidden="1" x14ac:dyDescent="0.35">
      <c r="A1157" t="s">
        <v>1960</v>
      </c>
      <c r="B1157" t="s">
        <v>7</v>
      </c>
      <c r="C1157" s="1">
        <v>45548</v>
      </c>
      <c r="D1157" s="1">
        <v>46642</v>
      </c>
      <c r="E1157" t="s">
        <v>59</v>
      </c>
      <c r="F1157" t="s">
        <v>1302</v>
      </c>
      <c r="G1157" t="s">
        <v>59</v>
      </c>
    </row>
    <row r="1158" spans="1:7" hidden="1" x14ac:dyDescent="0.35">
      <c r="A1158" t="s">
        <v>2861</v>
      </c>
      <c r="B1158" t="s">
        <v>15</v>
      </c>
      <c r="C1158" s="1">
        <v>45548</v>
      </c>
      <c r="D1158" s="1">
        <v>47373</v>
      </c>
      <c r="E1158" t="s">
        <v>16</v>
      </c>
      <c r="G1158" t="s">
        <v>16</v>
      </c>
    </row>
    <row r="1159" spans="1:7" hidden="1" x14ac:dyDescent="0.35">
      <c r="A1159" t="s">
        <v>1264</v>
      </c>
      <c r="B1159" t="s">
        <v>15</v>
      </c>
      <c r="C1159" s="1">
        <v>45548</v>
      </c>
      <c r="D1159" s="1">
        <v>47373</v>
      </c>
      <c r="E1159" t="s">
        <v>16</v>
      </c>
      <c r="F1159" t="s">
        <v>1265</v>
      </c>
      <c r="G1159" t="s">
        <v>16</v>
      </c>
    </row>
    <row r="1160" spans="1:7" hidden="1" x14ac:dyDescent="0.35">
      <c r="A1160" t="s">
        <v>3259</v>
      </c>
      <c r="B1160" t="s">
        <v>7</v>
      </c>
      <c r="C1160" s="1">
        <v>45548</v>
      </c>
      <c r="D1160" s="1">
        <v>46642</v>
      </c>
      <c r="E1160" t="s">
        <v>557</v>
      </c>
      <c r="G1160" t="s">
        <v>559</v>
      </c>
    </row>
    <row r="1161" spans="1:7" hidden="1" x14ac:dyDescent="0.35">
      <c r="A1161" t="s">
        <v>261</v>
      </c>
      <c r="B1161" t="s">
        <v>35</v>
      </c>
      <c r="C1161" s="1">
        <v>45546</v>
      </c>
      <c r="E1161" t="s">
        <v>165</v>
      </c>
      <c r="F1161" t="s">
        <v>204</v>
      </c>
      <c r="G1161" t="s">
        <v>167</v>
      </c>
    </row>
    <row r="1162" spans="1:7" hidden="1" x14ac:dyDescent="0.35">
      <c r="A1162" t="s">
        <v>4148</v>
      </c>
      <c r="B1162" t="s">
        <v>7</v>
      </c>
      <c r="C1162" s="1">
        <v>45546</v>
      </c>
      <c r="D1162" s="1">
        <v>46640</v>
      </c>
      <c r="E1162" t="s">
        <v>11</v>
      </c>
      <c r="F1162" t="s">
        <v>4149</v>
      </c>
      <c r="G1162" t="s">
        <v>73</v>
      </c>
    </row>
    <row r="1163" spans="1:7" hidden="1" x14ac:dyDescent="0.35">
      <c r="A1163" t="s">
        <v>3849</v>
      </c>
      <c r="B1163" t="s">
        <v>15</v>
      </c>
      <c r="C1163" s="1">
        <v>45546</v>
      </c>
      <c r="D1163" s="1">
        <v>47371</v>
      </c>
      <c r="E1163" t="s">
        <v>11</v>
      </c>
      <c r="F1163" t="s">
        <v>3850</v>
      </c>
      <c r="G1163" t="s">
        <v>13</v>
      </c>
    </row>
    <row r="1164" spans="1:7" hidden="1" x14ac:dyDescent="0.35">
      <c r="A1164" t="s">
        <v>45</v>
      </c>
      <c r="B1164" t="s">
        <v>7</v>
      </c>
      <c r="C1164" s="1">
        <v>45545</v>
      </c>
      <c r="D1164" s="1">
        <v>46639</v>
      </c>
      <c r="E1164" t="s">
        <v>46</v>
      </c>
      <c r="F1164" t="s">
        <v>36</v>
      </c>
      <c r="G1164" t="s">
        <v>46</v>
      </c>
    </row>
    <row r="1165" spans="1:7" hidden="1" x14ac:dyDescent="0.35">
      <c r="A1165" t="s">
        <v>1787</v>
      </c>
      <c r="B1165" t="s">
        <v>15</v>
      </c>
      <c r="C1165" s="1">
        <v>45545</v>
      </c>
      <c r="D1165" s="1">
        <v>47370</v>
      </c>
      <c r="E1165" t="s">
        <v>11</v>
      </c>
      <c r="F1165" t="s">
        <v>12</v>
      </c>
      <c r="G1165" t="s">
        <v>64</v>
      </c>
    </row>
    <row r="1166" spans="1:7" hidden="1" x14ac:dyDescent="0.35">
      <c r="A1166" t="s">
        <v>127</v>
      </c>
      <c r="B1166" t="s">
        <v>15</v>
      </c>
      <c r="C1166" s="1">
        <v>45544</v>
      </c>
      <c r="D1166" s="1">
        <v>47369</v>
      </c>
      <c r="E1166" t="s">
        <v>46</v>
      </c>
      <c r="G1166" t="s">
        <v>46</v>
      </c>
    </row>
    <row r="1167" spans="1:7" hidden="1" x14ac:dyDescent="0.35">
      <c r="A1167" t="s">
        <v>871</v>
      </c>
      <c r="B1167" t="s">
        <v>7</v>
      </c>
      <c r="C1167" s="1">
        <v>45544</v>
      </c>
      <c r="D1167" s="1">
        <v>46638</v>
      </c>
      <c r="E1167" t="s">
        <v>120</v>
      </c>
      <c r="G1167" t="s">
        <v>122</v>
      </c>
    </row>
    <row r="1168" spans="1:7" hidden="1" x14ac:dyDescent="0.35">
      <c r="A1168" t="s">
        <v>3295</v>
      </c>
      <c r="B1168" t="s">
        <v>15</v>
      </c>
      <c r="C1168" s="1">
        <v>45544</v>
      </c>
      <c r="D1168" s="1">
        <v>47369</v>
      </c>
      <c r="E1168" t="s">
        <v>11</v>
      </c>
      <c r="F1168" t="s">
        <v>94</v>
      </c>
      <c r="G1168" t="s">
        <v>95</v>
      </c>
    </row>
    <row r="1169" spans="1:7" hidden="1" x14ac:dyDescent="0.35">
      <c r="A1169" t="s">
        <v>280</v>
      </c>
      <c r="B1169" t="s">
        <v>15</v>
      </c>
      <c r="C1169" s="1">
        <v>45544</v>
      </c>
      <c r="D1169" s="1">
        <v>47369</v>
      </c>
      <c r="E1169" t="s">
        <v>165</v>
      </c>
      <c r="G1169" t="s">
        <v>190</v>
      </c>
    </row>
    <row r="1170" spans="1:7" hidden="1" x14ac:dyDescent="0.35">
      <c r="A1170" t="s">
        <v>4501</v>
      </c>
      <c r="B1170" t="s">
        <v>7</v>
      </c>
      <c r="C1170" s="1">
        <v>45544</v>
      </c>
      <c r="D1170" s="1">
        <v>46638</v>
      </c>
      <c r="E1170" t="s">
        <v>11</v>
      </c>
      <c r="F1170" t="s">
        <v>2651</v>
      </c>
      <c r="G1170" t="s">
        <v>634</v>
      </c>
    </row>
    <row r="1171" spans="1:7" hidden="1" x14ac:dyDescent="0.35">
      <c r="A1171" t="s">
        <v>3821</v>
      </c>
      <c r="B1171" t="s">
        <v>15</v>
      </c>
      <c r="C1171" s="1">
        <v>45544</v>
      </c>
      <c r="D1171" s="1">
        <v>47369</v>
      </c>
      <c r="E1171" t="s">
        <v>16</v>
      </c>
      <c r="G1171" t="s">
        <v>16</v>
      </c>
    </row>
    <row r="1172" spans="1:7" hidden="1" x14ac:dyDescent="0.35">
      <c r="A1172" t="s">
        <v>2220</v>
      </c>
      <c r="B1172" t="s">
        <v>7</v>
      </c>
      <c r="C1172" s="1">
        <v>45544</v>
      </c>
      <c r="D1172" s="1">
        <v>46638</v>
      </c>
      <c r="E1172" t="s">
        <v>48</v>
      </c>
      <c r="F1172" t="s">
        <v>2221</v>
      </c>
      <c r="G1172" t="s">
        <v>8</v>
      </c>
    </row>
    <row r="1173" spans="1:7" hidden="1" x14ac:dyDescent="0.35">
      <c r="A1173" t="s">
        <v>5059</v>
      </c>
      <c r="B1173" t="s">
        <v>7</v>
      </c>
      <c r="C1173" s="1">
        <v>45544</v>
      </c>
      <c r="D1173" s="1">
        <v>46638</v>
      </c>
      <c r="E1173" t="s">
        <v>88</v>
      </c>
      <c r="F1173" t="s">
        <v>32</v>
      </c>
      <c r="G1173" t="s">
        <v>90</v>
      </c>
    </row>
    <row r="1174" spans="1:7" hidden="1" x14ac:dyDescent="0.35">
      <c r="A1174" t="s">
        <v>1928</v>
      </c>
      <c r="B1174" t="s">
        <v>15</v>
      </c>
      <c r="C1174" s="1">
        <v>45543</v>
      </c>
      <c r="D1174" s="1">
        <v>47368</v>
      </c>
      <c r="E1174" t="s">
        <v>11</v>
      </c>
      <c r="G1174" t="s">
        <v>95</v>
      </c>
    </row>
    <row r="1175" spans="1:7" hidden="1" x14ac:dyDescent="0.35">
      <c r="A1175" t="s">
        <v>1835</v>
      </c>
      <c r="B1175" t="s">
        <v>15</v>
      </c>
      <c r="C1175" s="1">
        <v>45543</v>
      </c>
      <c r="D1175" s="1">
        <v>47368</v>
      </c>
      <c r="E1175" t="s">
        <v>46</v>
      </c>
      <c r="F1175" t="s">
        <v>1836</v>
      </c>
      <c r="G1175" t="s">
        <v>46</v>
      </c>
    </row>
    <row r="1176" spans="1:7" hidden="1" x14ac:dyDescent="0.35">
      <c r="A1176" t="s">
        <v>5549</v>
      </c>
      <c r="B1176" t="s">
        <v>7</v>
      </c>
      <c r="C1176" s="1">
        <v>45542</v>
      </c>
      <c r="D1176" s="1">
        <v>46636</v>
      </c>
      <c r="E1176" t="s">
        <v>11</v>
      </c>
      <c r="F1176" t="s">
        <v>3074</v>
      </c>
      <c r="G1176" t="s">
        <v>13</v>
      </c>
    </row>
    <row r="1177" spans="1:7" hidden="1" x14ac:dyDescent="0.35">
      <c r="A1177" t="s">
        <v>1769</v>
      </c>
      <c r="B1177" t="s">
        <v>7</v>
      </c>
      <c r="C1177" s="1">
        <v>45541</v>
      </c>
      <c r="D1177" s="1">
        <v>46635</v>
      </c>
      <c r="E1177" t="s">
        <v>59</v>
      </c>
      <c r="F1177" t="s">
        <v>383</v>
      </c>
      <c r="G1177" t="s">
        <v>59</v>
      </c>
    </row>
    <row r="1178" spans="1:7" hidden="1" x14ac:dyDescent="0.35">
      <c r="A1178" t="s">
        <v>5319</v>
      </c>
      <c r="B1178" t="s">
        <v>7</v>
      </c>
      <c r="C1178" s="1">
        <v>45541</v>
      </c>
      <c r="D1178" s="1">
        <v>46635</v>
      </c>
      <c r="E1178" t="s">
        <v>11</v>
      </c>
      <c r="F1178" t="s">
        <v>2484</v>
      </c>
      <c r="G1178" t="s">
        <v>118</v>
      </c>
    </row>
    <row r="1179" spans="1:7" hidden="1" x14ac:dyDescent="0.35">
      <c r="A1179" t="s">
        <v>1770</v>
      </c>
      <c r="B1179" t="s">
        <v>15</v>
      </c>
      <c r="C1179" s="1">
        <v>45540</v>
      </c>
      <c r="D1179" s="1">
        <v>47365</v>
      </c>
      <c r="E1179" t="s">
        <v>11</v>
      </c>
      <c r="F1179" t="s">
        <v>593</v>
      </c>
      <c r="G1179" t="s">
        <v>148</v>
      </c>
    </row>
    <row r="1180" spans="1:7" hidden="1" x14ac:dyDescent="0.35">
      <c r="A1180" t="s">
        <v>1920</v>
      </c>
      <c r="B1180" t="s">
        <v>15</v>
      </c>
      <c r="C1180" s="1">
        <v>45540</v>
      </c>
      <c r="D1180" s="1">
        <v>47365</v>
      </c>
      <c r="E1180" t="s">
        <v>46</v>
      </c>
      <c r="G1180" t="s">
        <v>46</v>
      </c>
    </row>
    <row r="1181" spans="1:7" hidden="1" x14ac:dyDescent="0.35">
      <c r="A1181" t="s">
        <v>6267</v>
      </c>
      <c r="B1181" t="s">
        <v>7</v>
      </c>
      <c r="C1181" s="1">
        <v>45539</v>
      </c>
      <c r="D1181" s="1">
        <v>46633</v>
      </c>
      <c r="E1181" t="s">
        <v>198</v>
      </c>
      <c r="F1181" t="s">
        <v>5849</v>
      </c>
      <c r="G1181" t="s">
        <v>200</v>
      </c>
    </row>
    <row r="1182" spans="1:7" hidden="1" x14ac:dyDescent="0.35">
      <c r="A1182" t="s">
        <v>6141</v>
      </c>
      <c r="B1182" t="s">
        <v>15</v>
      </c>
      <c r="C1182" s="1">
        <v>45539</v>
      </c>
      <c r="D1182" s="1">
        <v>47364</v>
      </c>
      <c r="E1182" t="s">
        <v>11</v>
      </c>
      <c r="F1182" t="s">
        <v>914</v>
      </c>
      <c r="G1182" t="s">
        <v>211</v>
      </c>
    </row>
    <row r="1183" spans="1:7" hidden="1" x14ac:dyDescent="0.35">
      <c r="A1183" t="s">
        <v>6723</v>
      </c>
      <c r="B1183" t="s">
        <v>15</v>
      </c>
      <c r="C1183" s="1">
        <v>45539</v>
      </c>
      <c r="D1183" s="1">
        <v>47364</v>
      </c>
      <c r="E1183" t="s">
        <v>48</v>
      </c>
      <c r="F1183" t="s">
        <v>6724</v>
      </c>
      <c r="G1183" t="s">
        <v>50</v>
      </c>
    </row>
    <row r="1184" spans="1:7" hidden="1" x14ac:dyDescent="0.35">
      <c r="A1184" t="s">
        <v>4727</v>
      </c>
      <c r="B1184" t="s">
        <v>7</v>
      </c>
      <c r="C1184" s="1">
        <v>45539</v>
      </c>
      <c r="D1184" s="1">
        <v>46633</v>
      </c>
      <c r="E1184" t="s">
        <v>11</v>
      </c>
      <c r="G1184" t="s">
        <v>190</v>
      </c>
    </row>
    <row r="1185" spans="1:7" hidden="1" x14ac:dyDescent="0.35">
      <c r="A1185" t="s">
        <v>3763</v>
      </c>
      <c r="B1185" t="s">
        <v>15</v>
      </c>
      <c r="C1185" s="1">
        <v>45538</v>
      </c>
      <c r="D1185" s="1">
        <v>47363</v>
      </c>
      <c r="E1185" t="s">
        <v>120</v>
      </c>
      <c r="G1185" t="s">
        <v>122</v>
      </c>
    </row>
    <row r="1186" spans="1:7" hidden="1" x14ac:dyDescent="0.35">
      <c r="A1186" t="s">
        <v>6454</v>
      </c>
      <c r="B1186" t="s">
        <v>15</v>
      </c>
      <c r="C1186" s="1">
        <v>45538</v>
      </c>
      <c r="D1186" s="1">
        <v>47363</v>
      </c>
      <c r="E1186" t="s">
        <v>11</v>
      </c>
      <c r="G1186" t="s">
        <v>446</v>
      </c>
    </row>
    <row r="1187" spans="1:7" hidden="1" x14ac:dyDescent="0.35">
      <c r="A1187" t="s">
        <v>5730</v>
      </c>
      <c r="B1187" t="s">
        <v>7</v>
      </c>
      <c r="C1187" s="1">
        <v>45538</v>
      </c>
      <c r="D1187" s="1">
        <v>46632</v>
      </c>
      <c r="E1187" t="s">
        <v>46</v>
      </c>
      <c r="F1187" t="s">
        <v>514</v>
      </c>
      <c r="G1187" t="s">
        <v>46</v>
      </c>
    </row>
    <row r="1188" spans="1:7" hidden="1" x14ac:dyDescent="0.35">
      <c r="A1188" t="s">
        <v>146</v>
      </c>
      <c r="B1188" t="s">
        <v>7</v>
      </c>
      <c r="C1188" s="1">
        <v>45538</v>
      </c>
      <c r="D1188" s="1">
        <v>46632</v>
      </c>
      <c r="E1188" t="s">
        <v>11</v>
      </c>
      <c r="F1188" t="s">
        <v>147</v>
      </c>
      <c r="G1188" t="s">
        <v>148</v>
      </c>
    </row>
    <row r="1189" spans="1:7" hidden="1" x14ac:dyDescent="0.35">
      <c r="A1189" t="s">
        <v>6336</v>
      </c>
      <c r="B1189" t="s">
        <v>15</v>
      </c>
      <c r="C1189" s="1">
        <v>45538</v>
      </c>
      <c r="D1189" s="1">
        <v>47363</v>
      </c>
      <c r="E1189" t="s">
        <v>6337</v>
      </c>
      <c r="G1189" t="s">
        <v>208</v>
      </c>
    </row>
    <row r="1190" spans="1:7" hidden="1" x14ac:dyDescent="0.35">
      <c r="A1190" t="s">
        <v>2531</v>
      </c>
      <c r="B1190" t="s">
        <v>15</v>
      </c>
      <c r="C1190" s="1">
        <v>45537</v>
      </c>
      <c r="D1190" s="1">
        <v>47362</v>
      </c>
      <c r="E1190" t="s">
        <v>48</v>
      </c>
      <c r="F1190" t="s">
        <v>2532</v>
      </c>
      <c r="G1190" t="s">
        <v>221</v>
      </c>
    </row>
    <row r="1191" spans="1:7" hidden="1" x14ac:dyDescent="0.35">
      <c r="A1191" t="s">
        <v>1678</v>
      </c>
      <c r="B1191" t="s">
        <v>7</v>
      </c>
      <c r="C1191" s="1">
        <v>45537</v>
      </c>
      <c r="D1191" s="1">
        <v>46631</v>
      </c>
      <c r="E1191" t="s">
        <v>11</v>
      </c>
      <c r="F1191" t="s">
        <v>1679</v>
      </c>
      <c r="G1191" t="s">
        <v>95</v>
      </c>
    </row>
    <row r="1192" spans="1:7" hidden="1" x14ac:dyDescent="0.35">
      <c r="A1192" t="s">
        <v>3810</v>
      </c>
      <c r="B1192" t="s">
        <v>7</v>
      </c>
      <c r="C1192" s="1">
        <v>45537</v>
      </c>
      <c r="D1192" s="1">
        <v>46631</v>
      </c>
      <c r="E1192" t="s">
        <v>11</v>
      </c>
      <c r="F1192" t="s">
        <v>3811</v>
      </c>
      <c r="G1192" t="s">
        <v>113</v>
      </c>
    </row>
    <row r="1193" spans="1:7" hidden="1" x14ac:dyDescent="0.35">
      <c r="A1193" t="s">
        <v>1642</v>
      </c>
      <c r="B1193" t="s">
        <v>15</v>
      </c>
      <c r="C1193" s="1">
        <v>45537</v>
      </c>
      <c r="D1193" s="1">
        <v>47362</v>
      </c>
      <c r="E1193" t="s">
        <v>11</v>
      </c>
      <c r="G1193" t="s">
        <v>95</v>
      </c>
    </row>
    <row r="1194" spans="1:7" hidden="1" x14ac:dyDescent="0.35">
      <c r="A1194" t="s">
        <v>3653</v>
      </c>
      <c r="B1194" t="s">
        <v>7</v>
      </c>
      <c r="C1194" s="1">
        <v>45537</v>
      </c>
      <c r="D1194" s="1">
        <v>46631</v>
      </c>
      <c r="E1194" t="s">
        <v>11</v>
      </c>
      <c r="F1194" t="s">
        <v>55</v>
      </c>
      <c r="G1194" t="s">
        <v>532</v>
      </c>
    </row>
    <row r="1195" spans="1:7" hidden="1" x14ac:dyDescent="0.35">
      <c r="A1195" t="s">
        <v>3102</v>
      </c>
      <c r="B1195" t="s">
        <v>15</v>
      </c>
      <c r="C1195" s="1">
        <v>45537</v>
      </c>
      <c r="D1195" s="1">
        <v>47362</v>
      </c>
      <c r="E1195" t="s">
        <v>11</v>
      </c>
      <c r="F1195" t="s">
        <v>186</v>
      </c>
      <c r="G1195" t="s">
        <v>41</v>
      </c>
    </row>
    <row r="1196" spans="1:7" hidden="1" x14ac:dyDescent="0.35">
      <c r="A1196" t="s">
        <v>1663</v>
      </c>
      <c r="B1196" t="s">
        <v>7</v>
      </c>
      <c r="C1196" s="1">
        <v>45537</v>
      </c>
      <c r="D1196" s="1">
        <v>46631</v>
      </c>
      <c r="E1196" t="s">
        <v>43</v>
      </c>
      <c r="F1196" t="s">
        <v>1664</v>
      </c>
      <c r="G1196" t="s">
        <v>43</v>
      </c>
    </row>
    <row r="1197" spans="1:7" hidden="1" x14ac:dyDescent="0.35">
      <c r="A1197" t="s">
        <v>5266</v>
      </c>
      <c r="B1197" t="s">
        <v>15</v>
      </c>
      <c r="C1197" s="1">
        <v>45537</v>
      </c>
      <c r="D1197" s="1">
        <v>47362</v>
      </c>
      <c r="E1197" t="s">
        <v>536</v>
      </c>
      <c r="G1197" t="s">
        <v>16</v>
      </c>
    </row>
    <row r="1198" spans="1:7" hidden="1" x14ac:dyDescent="0.35">
      <c r="A1198" t="s">
        <v>6407</v>
      </c>
      <c r="B1198" t="s">
        <v>15</v>
      </c>
      <c r="C1198" s="1">
        <v>45537</v>
      </c>
      <c r="D1198" s="1">
        <v>47362</v>
      </c>
      <c r="E1198" t="s">
        <v>16</v>
      </c>
      <c r="F1198" t="s">
        <v>6408</v>
      </c>
      <c r="G1198" t="s">
        <v>16</v>
      </c>
    </row>
    <row r="1199" spans="1:7" hidden="1" x14ac:dyDescent="0.35">
      <c r="A1199" t="s">
        <v>2586</v>
      </c>
      <c r="B1199" t="s">
        <v>15</v>
      </c>
      <c r="C1199" s="1">
        <v>45534</v>
      </c>
      <c r="D1199" s="1">
        <v>47359</v>
      </c>
      <c r="E1199" t="s">
        <v>11</v>
      </c>
      <c r="F1199" t="s">
        <v>2587</v>
      </c>
      <c r="G1199" t="s">
        <v>41</v>
      </c>
    </row>
    <row r="1200" spans="1:7" hidden="1" x14ac:dyDescent="0.35">
      <c r="A1200" t="s">
        <v>5021</v>
      </c>
      <c r="B1200" t="s">
        <v>15</v>
      </c>
      <c r="C1200" s="1">
        <v>45534</v>
      </c>
      <c r="D1200" s="1">
        <v>47359</v>
      </c>
      <c r="E1200" t="s">
        <v>11</v>
      </c>
      <c r="F1200" t="s">
        <v>914</v>
      </c>
      <c r="G1200" t="s">
        <v>211</v>
      </c>
    </row>
    <row r="1201" spans="1:7" hidden="1" x14ac:dyDescent="0.35">
      <c r="A1201" t="s">
        <v>4429</v>
      </c>
      <c r="B1201" t="s">
        <v>15</v>
      </c>
      <c r="C1201" s="1">
        <v>45534</v>
      </c>
      <c r="D1201" s="1">
        <v>47359</v>
      </c>
      <c r="E1201" t="s">
        <v>11</v>
      </c>
      <c r="G1201" t="s">
        <v>41</v>
      </c>
    </row>
    <row r="1202" spans="1:7" hidden="1" x14ac:dyDescent="0.35">
      <c r="A1202" t="s">
        <v>7047</v>
      </c>
      <c r="B1202" t="s">
        <v>15</v>
      </c>
      <c r="C1202" s="1">
        <v>45534</v>
      </c>
      <c r="D1202" s="1">
        <v>47359</v>
      </c>
      <c r="E1202" t="s">
        <v>11</v>
      </c>
      <c r="F1202" t="s">
        <v>186</v>
      </c>
      <c r="G1202" t="s">
        <v>446</v>
      </c>
    </row>
    <row r="1203" spans="1:7" hidden="1" x14ac:dyDescent="0.35">
      <c r="A1203" t="s">
        <v>1563</v>
      </c>
      <c r="B1203" t="s">
        <v>15</v>
      </c>
      <c r="C1203" s="1">
        <v>45534</v>
      </c>
      <c r="D1203" s="1">
        <v>47359</v>
      </c>
      <c r="E1203" t="s">
        <v>11</v>
      </c>
      <c r="F1203" t="s">
        <v>140</v>
      </c>
      <c r="G1203" t="s">
        <v>95</v>
      </c>
    </row>
    <row r="1204" spans="1:7" hidden="1" x14ac:dyDescent="0.35">
      <c r="A1204" t="s">
        <v>5072</v>
      </c>
      <c r="B1204" t="s">
        <v>15</v>
      </c>
      <c r="C1204" s="1">
        <v>45534</v>
      </c>
      <c r="D1204" s="1">
        <v>47359</v>
      </c>
      <c r="E1204" t="s">
        <v>1415</v>
      </c>
      <c r="G1204" t="s">
        <v>1417</v>
      </c>
    </row>
    <row r="1205" spans="1:7" hidden="1" x14ac:dyDescent="0.35">
      <c r="A1205" t="s">
        <v>3643</v>
      </c>
      <c r="B1205" t="s">
        <v>15</v>
      </c>
      <c r="C1205" s="1">
        <v>45534</v>
      </c>
      <c r="D1205" s="1">
        <v>47359</v>
      </c>
      <c r="E1205" t="s">
        <v>11</v>
      </c>
      <c r="G1205" t="s">
        <v>41</v>
      </c>
    </row>
    <row r="1206" spans="1:7" hidden="1" x14ac:dyDescent="0.35">
      <c r="A1206" t="s">
        <v>4045</v>
      </c>
      <c r="B1206" t="s">
        <v>15</v>
      </c>
      <c r="C1206" s="1">
        <v>45534</v>
      </c>
      <c r="D1206" s="1">
        <v>47359</v>
      </c>
      <c r="E1206" t="s">
        <v>54</v>
      </c>
      <c r="F1206" t="s">
        <v>4046</v>
      </c>
      <c r="G1206" t="s">
        <v>56</v>
      </c>
    </row>
    <row r="1207" spans="1:7" hidden="1" x14ac:dyDescent="0.35">
      <c r="A1207" t="s">
        <v>2882</v>
      </c>
      <c r="B1207" t="s">
        <v>7</v>
      </c>
      <c r="C1207" s="1">
        <v>45534</v>
      </c>
      <c r="D1207" s="1">
        <v>46628</v>
      </c>
      <c r="E1207" t="s">
        <v>11</v>
      </c>
      <c r="F1207" t="s">
        <v>1440</v>
      </c>
      <c r="G1207" t="s">
        <v>27</v>
      </c>
    </row>
    <row r="1208" spans="1:7" hidden="1" x14ac:dyDescent="0.35">
      <c r="A1208" t="s">
        <v>2267</v>
      </c>
      <c r="B1208" t="s">
        <v>15</v>
      </c>
      <c r="C1208" s="1">
        <v>45534</v>
      </c>
      <c r="D1208" s="1">
        <v>47359</v>
      </c>
      <c r="E1208" t="s">
        <v>11</v>
      </c>
      <c r="F1208" t="s">
        <v>1571</v>
      </c>
      <c r="G1208" t="s">
        <v>41</v>
      </c>
    </row>
    <row r="1209" spans="1:7" hidden="1" x14ac:dyDescent="0.35">
      <c r="A1209" t="s">
        <v>2230</v>
      </c>
      <c r="B1209" t="s">
        <v>15</v>
      </c>
      <c r="C1209" s="1">
        <v>45534</v>
      </c>
      <c r="D1209" s="1">
        <v>47359</v>
      </c>
      <c r="E1209" t="s">
        <v>16</v>
      </c>
      <c r="F1209" t="s">
        <v>1030</v>
      </c>
      <c r="G1209" t="s">
        <v>16</v>
      </c>
    </row>
    <row r="1210" spans="1:7" hidden="1" x14ac:dyDescent="0.35">
      <c r="A1210" t="s">
        <v>5357</v>
      </c>
      <c r="B1210" t="s">
        <v>15</v>
      </c>
      <c r="C1210" s="1">
        <v>45534</v>
      </c>
      <c r="D1210" s="1">
        <v>47359</v>
      </c>
      <c r="E1210" t="s">
        <v>16</v>
      </c>
      <c r="F1210" t="s">
        <v>202</v>
      </c>
      <c r="G1210" t="s">
        <v>16</v>
      </c>
    </row>
    <row r="1211" spans="1:7" hidden="1" x14ac:dyDescent="0.35">
      <c r="A1211" t="s">
        <v>4899</v>
      </c>
      <c r="B1211" t="s">
        <v>15</v>
      </c>
      <c r="C1211" s="1">
        <v>45534</v>
      </c>
      <c r="D1211" s="1">
        <v>47359</v>
      </c>
      <c r="E1211" t="s">
        <v>11</v>
      </c>
      <c r="F1211" t="s">
        <v>4900</v>
      </c>
      <c r="G1211" t="s">
        <v>610</v>
      </c>
    </row>
    <row r="1212" spans="1:7" hidden="1" x14ac:dyDescent="0.35">
      <c r="A1212" t="s">
        <v>6187</v>
      </c>
      <c r="B1212" t="s">
        <v>15</v>
      </c>
      <c r="C1212" s="1">
        <v>45534</v>
      </c>
      <c r="D1212" s="1">
        <v>47359</v>
      </c>
      <c r="E1212" t="s">
        <v>11</v>
      </c>
      <c r="F1212" t="s">
        <v>506</v>
      </c>
      <c r="G1212" t="s">
        <v>215</v>
      </c>
    </row>
    <row r="1213" spans="1:7" hidden="1" x14ac:dyDescent="0.35">
      <c r="A1213" t="s">
        <v>5816</v>
      </c>
      <c r="B1213" t="s">
        <v>15</v>
      </c>
      <c r="C1213" s="1">
        <v>45534</v>
      </c>
      <c r="D1213" s="1">
        <v>47359</v>
      </c>
      <c r="E1213" t="s">
        <v>11</v>
      </c>
      <c r="G1213" t="s">
        <v>41</v>
      </c>
    </row>
    <row r="1214" spans="1:7" hidden="1" x14ac:dyDescent="0.35">
      <c r="A1214" t="s">
        <v>4092</v>
      </c>
      <c r="B1214" t="s">
        <v>15</v>
      </c>
      <c r="C1214" s="1">
        <v>45533</v>
      </c>
      <c r="D1214" s="1">
        <v>47358</v>
      </c>
      <c r="E1214" t="s">
        <v>11</v>
      </c>
      <c r="F1214" t="s">
        <v>2783</v>
      </c>
      <c r="G1214" t="s">
        <v>294</v>
      </c>
    </row>
    <row r="1215" spans="1:7" hidden="1" x14ac:dyDescent="0.35">
      <c r="A1215" t="s">
        <v>2411</v>
      </c>
      <c r="B1215" t="s">
        <v>15</v>
      </c>
      <c r="C1215" s="1">
        <v>45533</v>
      </c>
      <c r="D1215" s="1">
        <v>47358</v>
      </c>
      <c r="E1215" t="s">
        <v>225</v>
      </c>
      <c r="G1215" t="s">
        <v>227</v>
      </c>
    </row>
    <row r="1216" spans="1:7" hidden="1" x14ac:dyDescent="0.35">
      <c r="A1216" t="s">
        <v>1386</v>
      </c>
      <c r="B1216" t="s">
        <v>15</v>
      </c>
      <c r="C1216" s="1">
        <v>45533</v>
      </c>
      <c r="D1216" s="1">
        <v>47358</v>
      </c>
      <c r="E1216" t="s">
        <v>48</v>
      </c>
      <c r="F1216" t="s">
        <v>1387</v>
      </c>
      <c r="G1216" t="s">
        <v>50</v>
      </c>
    </row>
    <row r="1217" spans="1:7" hidden="1" x14ac:dyDescent="0.35">
      <c r="A1217" t="s">
        <v>4557</v>
      </c>
      <c r="B1217" t="s">
        <v>15</v>
      </c>
      <c r="C1217" s="1">
        <v>45532</v>
      </c>
      <c r="D1217" s="1">
        <v>47357</v>
      </c>
      <c r="E1217" t="s">
        <v>11</v>
      </c>
      <c r="F1217" t="s">
        <v>1469</v>
      </c>
      <c r="G1217" t="s">
        <v>13</v>
      </c>
    </row>
    <row r="1218" spans="1:7" hidden="1" x14ac:dyDescent="0.35">
      <c r="A1218" t="s">
        <v>3770</v>
      </c>
      <c r="B1218" t="s">
        <v>15</v>
      </c>
      <c r="C1218" s="1">
        <v>45532</v>
      </c>
      <c r="D1218" s="1">
        <v>47357</v>
      </c>
      <c r="E1218" t="s">
        <v>16</v>
      </c>
      <c r="G1218" t="s">
        <v>16</v>
      </c>
    </row>
    <row r="1219" spans="1:7" hidden="1" x14ac:dyDescent="0.35">
      <c r="A1219" t="s">
        <v>5073</v>
      </c>
      <c r="B1219" t="s">
        <v>15</v>
      </c>
      <c r="C1219" s="1">
        <v>45532</v>
      </c>
      <c r="D1219" s="1">
        <v>47357</v>
      </c>
      <c r="E1219" t="s">
        <v>1415</v>
      </c>
      <c r="F1219" t="s">
        <v>5074</v>
      </c>
      <c r="G1219" t="s">
        <v>1417</v>
      </c>
    </row>
    <row r="1220" spans="1:7" hidden="1" x14ac:dyDescent="0.35">
      <c r="A1220" t="s">
        <v>4693</v>
      </c>
      <c r="B1220" t="s">
        <v>15</v>
      </c>
      <c r="C1220" s="1">
        <v>45532</v>
      </c>
      <c r="D1220" s="1">
        <v>47357</v>
      </c>
      <c r="E1220" t="s">
        <v>11</v>
      </c>
      <c r="G1220" t="s">
        <v>24</v>
      </c>
    </row>
    <row r="1221" spans="1:7" hidden="1" x14ac:dyDescent="0.35">
      <c r="A1221" t="s">
        <v>5618</v>
      </c>
      <c r="B1221" t="s">
        <v>15</v>
      </c>
      <c r="C1221" s="1">
        <v>45532</v>
      </c>
      <c r="D1221" s="1">
        <v>47357</v>
      </c>
      <c r="E1221" t="s">
        <v>88</v>
      </c>
      <c r="G1221" t="s">
        <v>90</v>
      </c>
    </row>
    <row r="1222" spans="1:7" hidden="1" x14ac:dyDescent="0.35">
      <c r="A1222" t="s">
        <v>1872</v>
      </c>
      <c r="B1222" t="s">
        <v>7</v>
      </c>
      <c r="C1222" s="1">
        <v>45531</v>
      </c>
      <c r="D1222" s="1">
        <v>46625</v>
      </c>
      <c r="E1222" t="s">
        <v>11</v>
      </c>
      <c r="F1222" t="s">
        <v>245</v>
      </c>
      <c r="G1222" t="s">
        <v>64</v>
      </c>
    </row>
    <row r="1223" spans="1:7" hidden="1" x14ac:dyDescent="0.35">
      <c r="A1223" t="s">
        <v>7281</v>
      </c>
      <c r="B1223" t="s">
        <v>7</v>
      </c>
      <c r="C1223" s="1">
        <v>45531</v>
      </c>
      <c r="D1223" s="1">
        <v>46625</v>
      </c>
      <c r="E1223" t="s">
        <v>88</v>
      </c>
      <c r="G1223" t="s">
        <v>90</v>
      </c>
    </row>
    <row r="1224" spans="1:7" hidden="1" x14ac:dyDescent="0.35">
      <c r="A1224" t="s">
        <v>3494</v>
      </c>
      <c r="B1224" t="s">
        <v>15</v>
      </c>
      <c r="C1224" s="1">
        <v>45531</v>
      </c>
      <c r="D1224" s="1">
        <v>47356</v>
      </c>
      <c r="E1224" t="s">
        <v>1415</v>
      </c>
      <c r="F1224" t="s">
        <v>3495</v>
      </c>
      <c r="G1224" t="s">
        <v>1417</v>
      </c>
    </row>
    <row r="1225" spans="1:7" hidden="1" x14ac:dyDescent="0.35">
      <c r="A1225" t="s">
        <v>6211</v>
      </c>
      <c r="B1225" t="s">
        <v>7</v>
      </c>
      <c r="C1225" s="1">
        <v>45530</v>
      </c>
      <c r="D1225" s="1">
        <v>46624</v>
      </c>
      <c r="E1225" t="s">
        <v>11</v>
      </c>
      <c r="F1225" t="s">
        <v>6111</v>
      </c>
      <c r="G1225" t="s">
        <v>95</v>
      </c>
    </row>
    <row r="1226" spans="1:7" hidden="1" x14ac:dyDescent="0.35">
      <c r="A1226" t="s">
        <v>4158</v>
      </c>
      <c r="B1226" t="s">
        <v>15</v>
      </c>
      <c r="C1226" s="1">
        <v>45530</v>
      </c>
      <c r="D1226" s="1">
        <v>47355</v>
      </c>
      <c r="E1226" t="s">
        <v>11</v>
      </c>
      <c r="F1226" t="s">
        <v>71</v>
      </c>
      <c r="G1226" t="s">
        <v>532</v>
      </c>
    </row>
    <row r="1227" spans="1:7" hidden="1" x14ac:dyDescent="0.35">
      <c r="A1227" t="s">
        <v>4715</v>
      </c>
      <c r="B1227" t="s">
        <v>15</v>
      </c>
      <c r="C1227" s="1">
        <v>45530</v>
      </c>
      <c r="D1227" s="1">
        <v>47355</v>
      </c>
      <c r="E1227" t="s">
        <v>151</v>
      </c>
      <c r="F1227" t="s">
        <v>4716</v>
      </c>
      <c r="G1227" t="s">
        <v>151</v>
      </c>
    </row>
    <row r="1228" spans="1:7" hidden="1" x14ac:dyDescent="0.35">
      <c r="A1228" t="s">
        <v>2606</v>
      </c>
      <c r="B1228" t="s">
        <v>15</v>
      </c>
      <c r="C1228" s="1">
        <v>45530</v>
      </c>
      <c r="D1228" s="1">
        <v>47355</v>
      </c>
      <c r="E1228" t="s">
        <v>48</v>
      </c>
      <c r="G1228" t="s">
        <v>208</v>
      </c>
    </row>
    <row r="1229" spans="1:7" hidden="1" x14ac:dyDescent="0.35">
      <c r="A1229" t="s">
        <v>5401</v>
      </c>
      <c r="B1229" t="s">
        <v>15</v>
      </c>
      <c r="C1229" s="1">
        <v>45529</v>
      </c>
      <c r="D1229" s="1">
        <v>47354</v>
      </c>
      <c r="E1229" t="s">
        <v>46</v>
      </c>
      <c r="G1229" t="s">
        <v>46</v>
      </c>
    </row>
    <row r="1230" spans="1:7" x14ac:dyDescent="0.35">
      <c r="A1230" t="s">
        <v>290</v>
      </c>
      <c r="B1230" t="s">
        <v>15</v>
      </c>
      <c r="C1230" s="1">
        <v>45528</v>
      </c>
      <c r="D1230" s="1">
        <v>47353</v>
      </c>
      <c r="E1230" t="s">
        <v>19</v>
      </c>
      <c r="F1230" t="s">
        <v>291</v>
      </c>
      <c r="G1230" t="s">
        <v>21</v>
      </c>
    </row>
    <row r="1231" spans="1:7" hidden="1" x14ac:dyDescent="0.35">
      <c r="A1231" t="s">
        <v>5879</v>
      </c>
      <c r="B1231" t="s">
        <v>15</v>
      </c>
      <c r="C1231" s="1">
        <v>45527</v>
      </c>
      <c r="D1231" s="1">
        <v>47352</v>
      </c>
      <c r="E1231" t="s">
        <v>11</v>
      </c>
      <c r="F1231" t="s">
        <v>1330</v>
      </c>
      <c r="G1231" t="s">
        <v>24</v>
      </c>
    </row>
    <row r="1232" spans="1:7" hidden="1" x14ac:dyDescent="0.35">
      <c r="A1232" t="s">
        <v>6115</v>
      </c>
      <c r="B1232" t="s">
        <v>15</v>
      </c>
      <c r="C1232" s="1">
        <v>45527</v>
      </c>
      <c r="D1232" s="1">
        <v>47352</v>
      </c>
      <c r="E1232" t="s">
        <v>11</v>
      </c>
      <c r="F1232" t="s">
        <v>2237</v>
      </c>
      <c r="G1232" t="s">
        <v>148</v>
      </c>
    </row>
    <row r="1233" spans="1:7" hidden="1" x14ac:dyDescent="0.35">
      <c r="A1233" t="s">
        <v>5390</v>
      </c>
      <c r="B1233" t="s">
        <v>15</v>
      </c>
      <c r="C1233" s="1">
        <v>45527</v>
      </c>
      <c r="D1233" s="1">
        <v>47352</v>
      </c>
      <c r="E1233" t="s">
        <v>151</v>
      </c>
      <c r="F1233" t="s">
        <v>1205</v>
      </c>
      <c r="G1233" t="s">
        <v>151</v>
      </c>
    </row>
    <row r="1234" spans="1:7" hidden="1" x14ac:dyDescent="0.35">
      <c r="A1234" t="s">
        <v>2001</v>
      </c>
      <c r="B1234" t="s">
        <v>35</v>
      </c>
      <c r="C1234" s="1">
        <v>45527</v>
      </c>
      <c r="E1234" t="s">
        <v>11</v>
      </c>
      <c r="F1234" t="s">
        <v>2002</v>
      </c>
      <c r="G1234" t="s">
        <v>64</v>
      </c>
    </row>
    <row r="1235" spans="1:7" hidden="1" x14ac:dyDescent="0.35">
      <c r="A1235" t="s">
        <v>5679</v>
      </c>
      <c r="B1235" t="s">
        <v>15</v>
      </c>
      <c r="C1235" s="1">
        <v>45527</v>
      </c>
      <c r="D1235" s="1">
        <v>47352</v>
      </c>
      <c r="E1235" t="s">
        <v>11</v>
      </c>
      <c r="G1235" t="s">
        <v>326</v>
      </c>
    </row>
    <row r="1236" spans="1:7" hidden="1" x14ac:dyDescent="0.35">
      <c r="A1236" t="s">
        <v>6882</v>
      </c>
      <c r="B1236" t="s">
        <v>7</v>
      </c>
      <c r="C1236" s="1">
        <v>45526</v>
      </c>
      <c r="D1236" s="1">
        <v>46620</v>
      </c>
      <c r="E1236" t="s">
        <v>46</v>
      </c>
      <c r="F1236" t="s">
        <v>6883</v>
      </c>
      <c r="G1236" t="s">
        <v>46</v>
      </c>
    </row>
    <row r="1237" spans="1:7" x14ac:dyDescent="0.35">
      <c r="A1237" t="s">
        <v>767</v>
      </c>
      <c r="B1237" t="s">
        <v>15</v>
      </c>
      <c r="C1237" s="1">
        <v>45526</v>
      </c>
      <c r="D1237" s="1">
        <v>47351</v>
      </c>
      <c r="E1237" t="s">
        <v>19</v>
      </c>
      <c r="F1237" t="s">
        <v>291</v>
      </c>
      <c r="G1237" t="s">
        <v>21</v>
      </c>
    </row>
    <row r="1238" spans="1:7" hidden="1" x14ac:dyDescent="0.35">
      <c r="A1238" t="s">
        <v>627</v>
      </c>
      <c r="B1238" t="s">
        <v>15</v>
      </c>
      <c r="C1238" s="1">
        <v>45525</v>
      </c>
      <c r="D1238" s="1">
        <v>47350</v>
      </c>
      <c r="E1238" t="s">
        <v>11</v>
      </c>
      <c r="F1238" t="s">
        <v>402</v>
      </c>
      <c r="G1238" t="s">
        <v>211</v>
      </c>
    </row>
    <row r="1239" spans="1:7" hidden="1" x14ac:dyDescent="0.35">
      <c r="A1239" t="s">
        <v>2111</v>
      </c>
      <c r="B1239" t="s">
        <v>7</v>
      </c>
      <c r="C1239" s="1">
        <v>45525</v>
      </c>
      <c r="D1239" s="1">
        <v>46619</v>
      </c>
      <c r="E1239" t="s">
        <v>162</v>
      </c>
      <c r="F1239" t="s">
        <v>1294</v>
      </c>
      <c r="G1239" t="s">
        <v>162</v>
      </c>
    </row>
    <row r="1240" spans="1:7" hidden="1" x14ac:dyDescent="0.35">
      <c r="A1240" t="s">
        <v>842</v>
      </c>
      <c r="B1240" t="s">
        <v>7</v>
      </c>
      <c r="C1240" s="1">
        <v>45524</v>
      </c>
      <c r="D1240" s="1">
        <v>46618</v>
      </c>
      <c r="E1240" t="s">
        <v>16</v>
      </c>
      <c r="F1240" t="s">
        <v>32</v>
      </c>
      <c r="G1240" t="s">
        <v>16</v>
      </c>
    </row>
    <row r="1241" spans="1:7" hidden="1" x14ac:dyDescent="0.35">
      <c r="A1241" t="s">
        <v>6955</v>
      </c>
      <c r="B1241" t="s">
        <v>7</v>
      </c>
      <c r="C1241" s="1">
        <v>45524</v>
      </c>
      <c r="D1241" s="1">
        <v>46618</v>
      </c>
      <c r="E1241" t="s">
        <v>11</v>
      </c>
      <c r="F1241" t="s">
        <v>6956</v>
      </c>
      <c r="G1241" t="s">
        <v>634</v>
      </c>
    </row>
    <row r="1242" spans="1:7" hidden="1" x14ac:dyDescent="0.35">
      <c r="A1242" t="s">
        <v>848</v>
      </c>
      <c r="B1242" t="s">
        <v>15</v>
      </c>
      <c r="C1242" s="1">
        <v>45524</v>
      </c>
      <c r="D1242" s="1">
        <v>47349</v>
      </c>
      <c r="E1242" t="s">
        <v>11</v>
      </c>
      <c r="F1242" t="s">
        <v>696</v>
      </c>
      <c r="G1242" t="s">
        <v>118</v>
      </c>
    </row>
    <row r="1243" spans="1:7" hidden="1" x14ac:dyDescent="0.35">
      <c r="A1243" t="s">
        <v>4108</v>
      </c>
      <c r="B1243" t="s">
        <v>15</v>
      </c>
      <c r="C1243" s="1">
        <v>45524</v>
      </c>
      <c r="D1243" s="1">
        <v>47349</v>
      </c>
      <c r="E1243" t="s">
        <v>46</v>
      </c>
      <c r="F1243" t="s">
        <v>143</v>
      </c>
      <c r="G1243" t="s">
        <v>46</v>
      </c>
    </row>
    <row r="1244" spans="1:7" hidden="1" x14ac:dyDescent="0.35">
      <c r="A1244" t="s">
        <v>3469</v>
      </c>
      <c r="B1244" t="s">
        <v>15</v>
      </c>
      <c r="C1244" s="1">
        <v>45524</v>
      </c>
      <c r="D1244" s="1">
        <v>47349</v>
      </c>
      <c r="E1244" t="s">
        <v>48</v>
      </c>
      <c r="F1244" t="s">
        <v>3280</v>
      </c>
      <c r="G1244" t="s">
        <v>50</v>
      </c>
    </row>
    <row r="1245" spans="1:7" hidden="1" x14ac:dyDescent="0.35">
      <c r="A1245" t="s">
        <v>2357</v>
      </c>
      <c r="B1245" t="s">
        <v>7</v>
      </c>
      <c r="C1245" s="1">
        <v>45524</v>
      </c>
      <c r="D1245" s="1">
        <v>46618</v>
      </c>
      <c r="E1245" t="s">
        <v>46</v>
      </c>
      <c r="F1245" t="s">
        <v>2358</v>
      </c>
      <c r="G1245" t="s">
        <v>46</v>
      </c>
    </row>
    <row r="1246" spans="1:7" hidden="1" x14ac:dyDescent="0.35">
      <c r="A1246" t="s">
        <v>6807</v>
      </c>
      <c r="B1246" t="s">
        <v>7</v>
      </c>
      <c r="C1246" s="1">
        <v>45523</v>
      </c>
      <c r="D1246" s="1">
        <v>46617</v>
      </c>
      <c r="E1246" t="s">
        <v>11</v>
      </c>
      <c r="G1246" t="s">
        <v>634</v>
      </c>
    </row>
    <row r="1247" spans="1:7" hidden="1" x14ac:dyDescent="0.35">
      <c r="A1247" t="s">
        <v>522</v>
      </c>
      <c r="B1247" t="s">
        <v>7</v>
      </c>
      <c r="C1247" s="1">
        <v>45523</v>
      </c>
      <c r="D1247" s="1">
        <v>46617</v>
      </c>
      <c r="E1247" t="s">
        <v>88</v>
      </c>
      <c r="F1247" t="s">
        <v>523</v>
      </c>
      <c r="G1247" t="s">
        <v>90</v>
      </c>
    </row>
    <row r="1248" spans="1:7" hidden="1" x14ac:dyDescent="0.35">
      <c r="A1248" t="s">
        <v>1634</v>
      </c>
      <c r="B1248" t="s">
        <v>15</v>
      </c>
      <c r="C1248" s="1">
        <v>45523</v>
      </c>
      <c r="D1248" s="1">
        <v>47348</v>
      </c>
      <c r="E1248" t="s">
        <v>11</v>
      </c>
      <c r="F1248" t="s">
        <v>696</v>
      </c>
      <c r="G1248" t="s">
        <v>24</v>
      </c>
    </row>
    <row r="1249" spans="1:7" hidden="1" x14ac:dyDescent="0.35">
      <c r="A1249" t="s">
        <v>1114</v>
      </c>
      <c r="B1249" t="s">
        <v>15</v>
      </c>
      <c r="C1249" s="1">
        <v>45523</v>
      </c>
      <c r="D1249" s="1">
        <v>47348</v>
      </c>
      <c r="E1249" t="s">
        <v>11</v>
      </c>
      <c r="F1249" t="s">
        <v>696</v>
      </c>
      <c r="G1249" t="s">
        <v>73</v>
      </c>
    </row>
    <row r="1250" spans="1:7" hidden="1" x14ac:dyDescent="0.35">
      <c r="A1250" t="s">
        <v>4739</v>
      </c>
      <c r="B1250" t="s">
        <v>15</v>
      </c>
      <c r="C1250" s="1">
        <v>45523</v>
      </c>
      <c r="D1250" s="1">
        <v>47348</v>
      </c>
      <c r="E1250" t="s">
        <v>16</v>
      </c>
      <c r="F1250" t="s">
        <v>4740</v>
      </c>
      <c r="G1250" t="s">
        <v>16</v>
      </c>
    </row>
    <row r="1251" spans="1:7" hidden="1" x14ac:dyDescent="0.35">
      <c r="A1251" t="s">
        <v>1409</v>
      </c>
      <c r="B1251" t="s">
        <v>15</v>
      </c>
      <c r="C1251" s="1">
        <v>45523</v>
      </c>
      <c r="D1251" s="1">
        <v>47348</v>
      </c>
      <c r="E1251" t="s">
        <v>11</v>
      </c>
      <c r="F1251" t="s">
        <v>1410</v>
      </c>
      <c r="G1251" t="s">
        <v>187</v>
      </c>
    </row>
    <row r="1252" spans="1:7" hidden="1" x14ac:dyDescent="0.35">
      <c r="A1252" t="s">
        <v>5581</v>
      </c>
      <c r="B1252" t="s">
        <v>15</v>
      </c>
      <c r="C1252" s="1">
        <v>45523</v>
      </c>
      <c r="D1252" s="1">
        <v>47348</v>
      </c>
      <c r="E1252" t="s">
        <v>11</v>
      </c>
      <c r="G1252" t="s">
        <v>13</v>
      </c>
    </row>
    <row r="1253" spans="1:7" hidden="1" x14ac:dyDescent="0.35">
      <c r="A1253" t="s">
        <v>4153</v>
      </c>
      <c r="B1253" t="s">
        <v>15</v>
      </c>
      <c r="C1253" s="1">
        <v>45523</v>
      </c>
      <c r="D1253" s="1">
        <v>47348</v>
      </c>
      <c r="E1253" t="s">
        <v>8</v>
      </c>
      <c r="G1253" t="s">
        <v>8</v>
      </c>
    </row>
    <row r="1254" spans="1:7" hidden="1" x14ac:dyDescent="0.35">
      <c r="A1254" t="s">
        <v>7334</v>
      </c>
      <c r="B1254" t="s">
        <v>15</v>
      </c>
      <c r="C1254" s="1">
        <v>45523</v>
      </c>
      <c r="D1254" s="1">
        <v>47348</v>
      </c>
      <c r="E1254" t="s">
        <v>11</v>
      </c>
      <c r="F1254" t="s">
        <v>696</v>
      </c>
      <c r="G1254" t="s">
        <v>634</v>
      </c>
    </row>
    <row r="1255" spans="1:7" hidden="1" x14ac:dyDescent="0.35">
      <c r="A1255" t="s">
        <v>896</v>
      </c>
      <c r="B1255" t="s">
        <v>7</v>
      </c>
      <c r="C1255" s="1">
        <v>45523</v>
      </c>
      <c r="D1255" s="1">
        <v>46617</v>
      </c>
      <c r="E1255" t="s">
        <v>11</v>
      </c>
      <c r="G1255" t="s">
        <v>64</v>
      </c>
    </row>
    <row r="1256" spans="1:7" hidden="1" x14ac:dyDescent="0.35">
      <c r="A1256" t="s">
        <v>7312</v>
      </c>
      <c r="B1256" t="s">
        <v>15</v>
      </c>
      <c r="C1256" s="1">
        <v>45523</v>
      </c>
      <c r="D1256" s="1">
        <v>47348</v>
      </c>
      <c r="E1256" t="s">
        <v>11</v>
      </c>
      <c r="G1256" t="s">
        <v>215</v>
      </c>
    </row>
    <row r="1257" spans="1:7" hidden="1" x14ac:dyDescent="0.35">
      <c r="A1257" t="s">
        <v>1782</v>
      </c>
      <c r="B1257" t="s">
        <v>7</v>
      </c>
      <c r="C1257" s="1">
        <v>45522</v>
      </c>
      <c r="D1257" s="1">
        <v>46616</v>
      </c>
      <c r="E1257" t="s">
        <v>46</v>
      </c>
      <c r="F1257" t="s">
        <v>1783</v>
      </c>
      <c r="G1257" t="s">
        <v>46</v>
      </c>
    </row>
    <row r="1258" spans="1:7" hidden="1" x14ac:dyDescent="0.35">
      <c r="A1258" t="s">
        <v>3209</v>
      </c>
      <c r="B1258" t="s">
        <v>15</v>
      </c>
      <c r="C1258" s="1">
        <v>45521</v>
      </c>
      <c r="D1258" s="1">
        <v>47346</v>
      </c>
      <c r="E1258" t="s">
        <v>11</v>
      </c>
      <c r="G1258" t="s">
        <v>787</v>
      </c>
    </row>
    <row r="1259" spans="1:7" hidden="1" x14ac:dyDescent="0.35">
      <c r="A1259" t="s">
        <v>2801</v>
      </c>
      <c r="B1259" t="s">
        <v>15</v>
      </c>
      <c r="C1259" s="1">
        <v>45521</v>
      </c>
      <c r="D1259" s="1">
        <v>47346</v>
      </c>
      <c r="E1259" t="s">
        <v>11</v>
      </c>
      <c r="G1259" t="s">
        <v>13</v>
      </c>
    </row>
    <row r="1260" spans="1:7" hidden="1" x14ac:dyDescent="0.35">
      <c r="A1260" t="s">
        <v>2281</v>
      </c>
      <c r="B1260" t="s">
        <v>15</v>
      </c>
      <c r="C1260" s="1">
        <v>45520</v>
      </c>
      <c r="D1260" s="1">
        <v>47345</v>
      </c>
      <c r="E1260" t="s">
        <v>48</v>
      </c>
      <c r="G1260" t="s">
        <v>50</v>
      </c>
    </row>
    <row r="1261" spans="1:7" hidden="1" x14ac:dyDescent="0.35">
      <c r="A1261" t="s">
        <v>5755</v>
      </c>
      <c r="B1261" t="s">
        <v>15</v>
      </c>
      <c r="C1261" s="1">
        <v>45520</v>
      </c>
      <c r="D1261" s="1">
        <v>47345</v>
      </c>
      <c r="E1261" t="s">
        <v>11</v>
      </c>
      <c r="F1261" t="s">
        <v>5756</v>
      </c>
      <c r="G1261" t="s">
        <v>326</v>
      </c>
    </row>
    <row r="1262" spans="1:7" hidden="1" x14ac:dyDescent="0.35">
      <c r="A1262" t="s">
        <v>6995</v>
      </c>
      <c r="B1262" t="s">
        <v>7</v>
      </c>
      <c r="C1262" s="1">
        <v>45520</v>
      </c>
      <c r="D1262" s="1">
        <v>46614</v>
      </c>
      <c r="E1262" t="s">
        <v>11</v>
      </c>
      <c r="G1262" t="s">
        <v>446</v>
      </c>
    </row>
    <row r="1263" spans="1:7" hidden="1" x14ac:dyDescent="0.35">
      <c r="A1263" t="s">
        <v>4294</v>
      </c>
      <c r="B1263" t="s">
        <v>7</v>
      </c>
      <c r="C1263" s="1">
        <v>45519</v>
      </c>
      <c r="D1263" s="1">
        <v>46613</v>
      </c>
      <c r="E1263" t="s">
        <v>11</v>
      </c>
      <c r="F1263" t="s">
        <v>4295</v>
      </c>
      <c r="G1263" t="s">
        <v>141</v>
      </c>
    </row>
    <row r="1264" spans="1:7" x14ac:dyDescent="0.35">
      <c r="A1264" t="s">
        <v>394</v>
      </c>
      <c r="B1264" t="s">
        <v>15</v>
      </c>
      <c r="C1264" s="1">
        <v>45519</v>
      </c>
      <c r="D1264" s="1">
        <v>47344</v>
      </c>
      <c r="E1264" t="s">
        <v>19</v>
      </c>
      <c r="F1264" t="s">
        <v>291</v>
      </c>
      <c r="G1264" t="s">
        <v>21</v>
      </c>
    </row>
    <row r="1265" spans="1:7" hidden="1" x14ac:dyDescent="0.35">
      <c r="A1265" t="s">
        <v>474</v>
      </c>
      <c r="B1265" t="s">
        <v>7</v>
      </c>
      <c r="C1265" s="1">
        <v>45518</v>
      </c>
      <c r="D1265" s="1">
        <v>46612</v>
      </c>
      <c r="E1265" t="s">
        <v>59</v>
      </c>
      <c r="F1265" t="s">
        <v>172</v>
      </c>
      <c r="G1265" t="s">
        <v>59</v>
      </c>
    </row>
    <row r="1266" spans="1:7" hidden="1" x14ac:dyDescent="0.35">
      <c r="A1266" t="s">
        <v>1680</v>
      </c>
      <c r="B1266" t="s">
        <v>15</v>
      </c>
      <c r="C1266" s="1">
        <v>45517</v>
      </c>
      <c r="D1266" s="1">
        <v>47342</v>
      </c>
      <c r="E1266" t="s">
        <v>932</v>
      </c>
      <c r="F1266" t="s">
        <v>1681</v>
      </c>
      <c r="G1266" t="s">
        <v>932</v>
      </c>
    </row>
    <row r="1267" spans="1:7" hidden="1" x14ac:dyDescent="0.35">
      <c r="A1267" t="s">
        <v>4621</v>
      </c>
      <c r="B1267" t="s">
        <v>15</v>
      </c>
      <c r="C1267" s="1">
        <v>45517</v>
      </c>
      <c r="D1267" s="1">
        <v>47342</v>
      </c>
      <c r="E1267" t="s">
        <v>46</v>
      </c>
      <c r="F1267" t="s">
        <v>4622</v>
      </c>
      <c r="G1267" t="s">
        <v>46</v>
      </c>
    </row>
    <row r="1268" spans="1:7" hidden="1" x14ac:dyDescent="0.35">
      <c r="A1268" t="s">
        <v>3697</v>
      </c>
      <c r="B1268" t="s">
        <v>15</v>
      </c>
      <c r="C1268" s="1">
        <v>45517</v>
      </c>
      <c r="D1268" s="1">
        <v>47342</v>
      </c>
      <c r="E1268" t="s">
        <v>11</v>
      </c>
      <c r="F1268" t="s">
        <v>3698</v>
      </c>
      <c r="G1268" t="s">
        <v>27</v>
      </c>
    </row>
    <row r="1269" spans="1:7" hidden="1" x14ac:dyDescent="0.35">
      <c r="A1269" t="s">
        <v>2165</v>
      </c>
      <c r="B1269" t="s">
        <v>7</v>
      </c>
      <c r="C1269" s="1">
        <v>45517</v>
      </c>
      <c r="D1269" s="1">
        <v>46611</v>
      </c>
      <c r="E1269" t="s">
        <v>11</v>
      </c>
      <c r="F1269" t="s">
        <v>186</v>
      </c>
      <c r="G1269" t="s">
        <v>446</v>
      </c>
    </row>
    <row r="1270" spans="1:7" hidden="1" x14ac:dyDescent="0.35">
      <c r="A1270" t="s">
        <v>3762</v>
      </c>
      <c r="B1270" t="s">
        <v>15</v>
      </c>
      <c r="C1270" s="1">
        <v>45516</v>
      </c>
      <c r="D1270" s="1">
        <v>47341</v>
      </c>
      <c r="E1270" t="s">
        <v>46</v>
      </c>
      <c r="F1270" t="s">
        <v>1664</v>
      </c>
      <c r="G1270" t="s">
        <v>46</v>
      </c>
    </row>
    <row r="1271" spans="1:7" hidden="1" x14ac:dyDescent="0.35">
      <c r="A1271" t="s">
        <v>6554</v>
      </c>
      <c r="B1271" t="s">
        <v>15</v>
      </c>
      <c r="C1271" s="1">
        <v>45516</v>
      </c>
      <c r="D1271" s="1">
        <v>47341</v>
      </c>
      <c r="E1271" t="s">
        <v>46</v>
      </c>
      <c r="F1271" t="s">
        <v>6555</v>
      </c>
      <c r="G1271" t="s">
        <v>46</v>
      </c>
    </row>
    <row r="1272" spans="1:7" hidden="1" x14ac:dyDescent="0.35">
      <c r="A1272" t="s">
        <v>1837</v>
      </c>
      <c r="B1272" t="s">
        <v>7</v>
      </c>
      <c r="C1272" s="1">
        <v>45516</v>
      </c>
      <c r="D1272" s="1">
        <v>46610</v>
      </c>
      <c r="E1272" t="s">
        <v>120</v>
      </c>
      <c r="F1272" t="s">
        <v>1838</v>
      </c>
      <c r="G1272" t="s">
        <v>122</v>
      </c>
    </row>
    <row r="1273" spans="1:7" hidden="1" x14ac:dyDescent="0.35">
      <c r="A1273" t="s">
        <v>6831</v>
      </c>
      <c r="B1273" t="s">
        <v>7</v>
      </c>
      <c r="C1273" s="1">
        <v>45516</v>
      </c>
      <c r="D1273" s="1">
        <v>46610</v>
      </c>
      <c r="E1273" t="s">
        <v>120</v>
      </c>
      <c r="F1273" t="s">
        <v>124</v>
      </c>
      <c r="G1273" t="s">
        <v>122</v>
      </c>
    </row>
    <row r="1274" spans="1:7" hidden="1" x14ac:dyDescent="0.35">
      <c r="A1274" t="s">
        <v>1219</v>
      </c>
      <c r="B1274" t="s">
        <v>15</v>
      </c>
      <c r="C1274" s="1">
        <v>45516</v>
      </c>
      <c r="D1274" s="1">
        <v>47341</v>
      </c>
      <c r="E1274" t="s">
        <v>11</v>
      </c>
      <c r="F1274" t="s">
        <v>386</v>
      </c>
      <c r="G1274" t="s">
        <v>64</v>
      </c>
    </row>
    <row r="1275" spans="1:7" hidden="1" x14ac:dyDescent="0.35">
      <c r="A1275" t="s">
        <v>3471</v>
      </c>
      <c r="B1275" t="s">
        <v>15</v>
      </c>
      <c r="C1275" s="1">
        <v>45515</v>
      </c>
      <c r="D1275" s="1">
        <v>47340</v>
      </c>
      <c r="E1275" t="s">
        <v>46</v>
      </c>
      <c r="G1275" t="s">
        <v>46</v>
      </c>
    </row>
    <row r="1276" spans="1:7" hidden="1" x14ac:dyDescent="0.35">
      <c r="A1276" t="s">
        <v>5308</v>
      </c>
      <c r="B1276" t="s">
        <v>15</v>
      </c>
      <c r="C1276" s="1">
        <v>45513</v>
      </c>
      <c r="D1276" s="1">
        <v>47338</v>
      </c>
      <c r="E1276" t="s">
        <v>16</v>
      </c>
      <c r="F1276" t="s">
        <v>3664</v>
      </c>
      <c r="G1276" t="s">
        <v>16</v>
      </c>
    </row>
    <row r="1277" spans="1:7" hidden="1" x14ac:dyDescent="0.35">
      <c r="A1277" t="s">
        <v>1965</v>
      </c>
      <c r="B1277" t="s">
        <v>15</v>
      </c>
      <c r="C1277" s="1">
        <v>45513</v>
      </c>
      <c r="D1277" s="1">
        <v>47338</v>
      </c>
      <c r="E1277" t="s">
        <v>59</v>
      </c>
      <c r="F1277" t="s">
        <v>1966</v>
      </c>
      <c r="G1277" t="s">
        <v>59</v>
      </c>
    </row>
    <row r="1278" spans="1:7" hidden="1" x14ac:dyDescent="0.35">
      <c r="A1278" t="s">
        <v>5605</v>
      </c>
      <c r="B1278" t="s">
        <v>7</v>
      </c>
      <c r="C1278" s="1">
        <v>45513</v>
      </c>
      <c r="D1278" s="1">
        <v>46607</v>
      </c>
      <c r="E1278" t="s">
        <v>88</v>
      </c>
      <c r="G1278" t="s">
        <v>90</v>
      </c>
    </row>
    <row r="1279" spans="1:7" hidden="1" x14ac:dyDescent="0.35">
      <c r="A1279" t="s">
        <v>5677</v>
      </c>
      <c r="B1279" t="s">
        <v>15</v>
      </c>
      <c r="C1279" s="1">
        <v>45513</v>
      </c>
      <c r="D1279" s="1">
        <v>47338</v>
      </c>
      <c r="E1279" t="s">
        <v>46</v>
      </c>
      <c r="F1279" t="s">
        <v>5678</v>
      </c>
      <c r="G1279" t="s">
        <v>46</v>
      </c>
    </row>
    <row r="1280" spans="1:7" hidden="1" x14ac:dyDescent="0.35">
      <c r="A1280" t="s">
        <v>4786</v>
      </c>
      <c r="B1280" t="s">
        <v>15</v>
      </c>
      <c r="C1280" s="1">
        <v>45513</v>
      </c>
      <c r="D1280" s="1">
        <v>47338</v>
      </c>
      <c r="E1280" t="s">
        <v>11</v>
      </c>
      <c r="F1280" t="s">
        <v>4787</v>
      </c>
      <c r="G1280" t="s">
        <v>41</v>
      </c>
    </row>
    <row r="1281" spans="1:7" hidden="1" x14ac:dyDescent="0.35">
      <c r="A1281" t="s">
        <v>7192</v>
      </c>
      <c r="B1281" t="s">
        <v>15</v>
      </c>
      <c r="C1281" s="1">
        <v>45512</v>
      </c>
      <c r="D1281" s="1">
        <v>47337</v>
      </c>
      <c r="E1281" t="s">
        <v>11</v>
      </c>
      <c r="F1281" t="s">
        <v>914</v>
      </c>
      <c r="G1281" t="s">
        <v>211</v>
      </c>
    </row>
    <row r="1282" spans="1:7" hidden="1" x14ac:dyDescent="0.35">
      <c r="A1282" t="s">
        <v>3373</v>
      </c>
      <c r="B1282" t="s">
        <v>7</v>
      </c>
      <c r="C1282" s="1">
        <v>45512</v>
      </c>
      <c r="D1282" s="1">
        <v>46606</v>
      </c>
      <c r="E1282" t="s">
        <v>59</v>
      </c>
      <c r="G1282" t="s">
        <v>59</v>
      </c>
    </row>
    <row r="1283" spans="1:7" hidden="1" x14ac:dyDescent="0.35">
      <c r="A1283" t="s">
        <v>380</v>
      </c>
      <c r="B1283" t="s">
        <v>7</v>
      </c>
      <c r="C1283" s="1">
        <v>45512</v>
      </c>
      <c r="D1283" s="1">
        <v>46606</v>
      </c>
      <c r="E1283" t="s">
        <v>111</v>
      </c>
      <c r="F1283" t="s">
        <v>207</v>
      </c>
      <c r="G1283" t="s">
        <v>381</v>
      </c>
    </row>
    <row r="1284" spans="1:7" hidden="1" x14ac:dyDescent="0.35">
      <c r="A1284" t="s">
        <v>5429</v>
      </c>
      <c r="B1284" t="s">
        <v>7</v>
      </c>
      <c r="C1284" s="1">
        <v>45511</v>
      </c>
      <c r="D1284" s="1">
        <v>46605</v>
      </c>
      <c r="E1284" t="s">
        <v>48</v>
      </c>
      <c r="F1284" t="s">
        <v>982</v>
      </c>
      <c r="G1284" t="s">
        <v>50</v>
      </c>
    </row>
    <row r="1285" spans="1:7" hidden="1" x14ac:dyDescent="0.35">
      <c r="A1285" t="s">
        <v>5791</v>
      </c>
      <c r="B1285" t="s">
        <v>15</v>
      </c>
      <c r="C1285" s="1">
        <v>45511</v>
      </c>
      <c r="D1285" s="1">
        <v>47336</v>
      </c>
      <c r="E1285" t="s">
        <v>11</v>
      </c>
      <c r="G1285" t="s">
        <v>41</v>
      </c>
    </row>
    <row r="1286" spans="1:7" hidden="1" x14ac:dyDescent="0.35">
      <c r="A1286" t="s">
        <v>4593</v>
      </c>
      <c r="B1286" t="s">
        <v>15</v>
      </c>
      <c r="C1286" s="1">
        <v>45511</v>
      </c>
      <c r="D1286" s="1">
        <v>47336</v>
      </c>
      <c r="E1286" t="s">
        <v>11</v>
      </c>
      <c r="F1286" t="s">
        <v>914</v>
      </c>
      <c r="G1286" t="s">
        <v>211</v>
      </c>
    </row>
    <row r="1287" spans="1:7" hidden="1" x14ac:dyDescent="0.35">
      <c r="A1287" t="s">
        <v>5595</v>
      </c>
      <c r="B1287" t="s">
        <v>15</v>
      </c>
      <c r="C1287" s="1">
        <v>45511</v>
      </c>
      <c r="D1287" s="1">
        <v>47336</v>
      </c>
      <c r="E1287" t="s">
        <v>11</v>
      </c>
      <c r="F1287" t="s">
        <v>1968</v>
      </c>
      <c r="G1287" t="s">
        <v>211</v>
      </c>
    </row>
    <row r="1288" spans="1:7" hidden="1" x14ac:dyDescent="0.35">
      <c r="A1288" t="s">
        <v>6718</v>
      </c>
      <c r="B1288" t="s">
        <v>15</v>
      </c>
      <c r="C1288" s="1">
        <v>45511</v>
      </c>
      <c r="D1288" s="1">
        <v>47336</v>
      </c>
      <c r="E1288" t="s">
        <v>11</v>
      </c>
      <c r="F1288" t="s">
        <v>6719</v>
      </c>
      <c r="G1288" t="s">
        <v>211</v>
      </c>
    </row>
    <row r="1289" spans="1:7" hidden="1" x14ac:dyDescent="0.35">
      <c r="A1289" t="s">
        <v>5406</v>
      </c>
      <c r="B1289" t="s">
        <v>7</v>
      </c>
      <c r="C1289" s="1">
        <v>45510</v>
      </c>
      <c r="D1289" s="1">
        <v>46604</v>
      </c>
      <c r="E1289" t="s">
        <v>120</v>
      </c>
      <c r="F1289" t="s">
        <v>612</v>
      </c>
      <c r="G1289" t="s">
        <v>122</v>
      </c>
    </row>
    <row r="1290" spans="1:7" hidden="1" x14ac:dyDescent="0.35">
      <c r="A1290" t="s">
        <v>4354</v>
      </c>
      <c r="B1290" t="s">
        <v>15</v>
      </c>
      <c r="C1290" s="1">
        <v>45510</v>
      </c>
      <c r="D1290" s="1">
        <v>47335</v>
      </c>
      <c r="E1290" t="s">
        <v>11</v>
      </c>
      <c r="F1290" t="s">
        <v>386</v>
      </c>
      <c r="G1290" t="s">
        <v>67</v>
      </c>
    </row>
    <row r="1291" spans="1:7" hidden="1" x14ac:dyDescent="0.35">
      <c r="A1291" t="s">
        <v>4691</v>
      </c>
      <c r="B1291" t="s">
        <v>15</v>
      </c>
      <c r="C1291" s="1">
        <v>45510</v>
      </c>
      <c r="D1291" s="1">
        <v>47335</v>
      </c>
      <c r="E1291" t="s">
        <v>1866</v>
      </c>
      <c r="F1291" t="s">
        <v>4692</v>
      </c>
      <c r="G1291" t="s">
        <v>1868</v>
      </c>
    </row>
    <row r="1292" spans="1:7" x14ac:dyDescent="0.35">
      <c r="A1292" t="s">
        <v>4395</v>
      </c>
      <c r="B1292" t="s">
        <v>15</v>
      </c>
      <c r="C1292" s="1">
        <v>45510</v>
      </c>
      <c r="D1292" s="1">
        <v>47335</v>
      </c>
      <c r="E1292" t="s">
        <v>19</v>
      </c>
      <c r="F1292" t="s">
        <v>1488</v>
      </c>
      <c r="G1292" t="s">
        <v>21</v>
      </c>
    </row>
    <row r="1293" spans="1:7" hidden="1" x14ac:dyDescent="0.35">
      <c r="A1293" t="s">
        <v>6252</v>
      </c>
      <c r="B1293" t="s">
        <v>7</v>
      </c>
      <c r="C1293" s="1">
        <v>45509</v>
      </c>
      <c r="D1293" s="1">
        <v>46603</v>
      </c>
      <c r="E1293" t="s">
        <v>11</v>
      </c>
      <c r="F1293" t="s">
        <v>6253</v>
      </c>
      <c r="G1293" t="s">
        <v>211</v>
      </c>
    </row>
    <row r="1294" spans="1:7" hidden="1" x14ac:dyDescent="0.35">
      <c r="A1294" t="s">
        <v>5101</v>
      </c>
      <c r="B1294" t="s">
        <v>7</v>
      </c>
      <c r="C1294" s="1">
        <v>45509</v>
      </c>
      <c r="D1294" s="1">
        <v>46603</v>
      </c>
      <c r="E1294" t="s">
        <v>151</v>
      </c>
      <c r="F1294" t="s">
        <v>5102</v>
      </c>
      <c r="G1294" t="s">
        <v>151</v>
      </c>
    </row>
    <row r="1295" spans="1:7" hidden="1" x14ac:dyDescent="0.35">
      <c r="A1295" t="s">
        <v>2908</v>
      </c>
      <c r="B1295" t="s">
        <v>7</v>
      </c>
      <c r="C1295" s="1">
        <v>45509</v>
      </c>
      <c r="D1295" s="1">
        <v>46603</v>
      </c>
      <c r="E1295" t="s">
        <v>11</v>
      </c>
      <c r="F1295" t="s">
        <v>2909</v>
      </c>
      <c r="G1295" t="s">
        <v>190</v>
      </c>
    </row>
    <row r="1296" spans="1:7" hidden="1" x14ac:dyDescent="0.35">
      <c r="A1296" t="s">
        <v>1122</v>
      </c>
      <c r="B1296" t="s">
        <v>7</v>
      </c>
      <c r="C1296" s="1">
        <v>45509</v>
      </c>
      <c r="D1296" s="1">
        <v>46603</v>
      </c>
      <c r="E1296" t="s">
        <v>11</v>
      </c>
      <c r="F1296" t="s">
        <v>32</v>
      </c>
      <c r="G1296" t="s">
        <v>33</v>
      </c>
    </row>
    <row r="1297" spans="1:7" hidden="1" x14ac:dyDescent="0.35">
      <c r="A1297" t="s">
        <v>1342</v>
      </c>
      <c r="B1297" t="s">
        <v>15</v>
      </c>
      <c r="C1297" s="1">
        <v>45509</v>
      </c>
      <c r="D1297" s="1">
        <v>47334</v>
      </c>
      <c r="E1297" t="s">
        <v>11</v>
      </c>
      <c r="F1297" t="s">
        <v>249</v>
      </c>
      <c r="G1297" t="s">
        <v>79</v>
      </c>
    </row>
    <row r="1298" spans="1:7" hidden="1" x14ac:dyDescent="0.35">
      <c r="A1298" t="s">
        <v>4734</v>
      </c>
      <c r="B1298" t="s">
        <v>7</v>
      </c>
      <c r="C1298" s="1">
        <v>45509</v>
      </c>
      <c r="D1298" s="1">
        <v>46603</v>
      </c>
      <c r="E1298" t="s">
        <v>11</v>
      </c>
      <c r="F1298" t="s">
        <v>4735</v>
      </c>
      <c r="G1298" t="s">
        <v>241</v>
      </c>
    </row>
    <row r="1299" spans="1:7" hidden="1" x14ac:dyDescent="0.35">
      <c r="A1299" t="s">
        <v>4302</v>
      </c>
      <c r="B1299" t="s">
        <v>15</v>
      </c>
      <c r="C1299" s="1">
        <v>45508</v>
      </c>
      <c r="D1299" s="1">
        <v>47333</v>
      </c>
      <c r="E1299" t="s">
        <v>11</v>
      </c>
      <c r="F1299" t="s">
        <v>1014</v>
      </c>
      <c r="G1299" t="s">
        <v>13</v>
      </c>
    </row>
    <row r="1300" spans="1:7" hidden="1" x14ac:dyDescent="0.35">
      <c r="A1300" t="s">
        <v>6375</v>
      </c>
      <c r="B1300" t="s">
        <v>15</v>
      </c>
      <c r="C1300" s="1">
        <v>45507</v>
      </c>
      <c r="D1300" s="1">
        <v>47332</v>
      </c>
      <c r="E1300" t="s">
        <v>48</v>
      </c>
      <c r="G1300" t="s">
        <v>50</v>
      </c>
    </row>
    <row r="1301" spans="1:7" hidden="1" x14ac:dyDescent="0.35">
      <c r="A1301" t="s">
        <v>5374</v>
      </c>
      <c r="B1301" t="s">
        <v>7</v>
      </c>
      <c r="C1301" s="1">
        <v>45506</v>
      </c>
      <c r="D1301" s="1">
        <v>46600</v>
      </c>
      <c r="E1301" t="s">
        <v>11</v>
      </c>
      <c r="F1301" t="s">
        <v>5375</v>
      </c>
      <c r="G1301" t="s">
        <v>24</v>
      </c>
    </row>
    <row r="1302" spans="1:7" hidden="1" x14ac:dyDescent="0.35">
      <c r="A1302" t="s">
        <v>3237</v>
      </c>
      <c r="B1302" t="s">
        <v>15</v>
      </c>
      <c r="C1302" s="1">
        <v>45506</v>
      </c>
      <c r="D1302" s="1">
        <v>47331</v>
      </c>
      <c r="E1302" t="s">
        <v>11</v>
      </c>
      <c r="G1302" t="s">
        <v>64</v>
      </c>
    </row>
    <row r="1303" spans="1:7" hidden="1" x14ac:dyDescent="0.35">
      <c r="A1303" t="s">
        <v>2653</v>
      </c>
      <c r="B1303" t="s">
        <v>7</v>
      </c>
      <c r="C1303" s="1">
        <v>45506</v>
      </c>
      <c r="D1303" s="1">
        <v>46600</v>
      </c>
      <c r="E1303" t="s">
        <v>59</v>
      </c>
      <c r="F1303" t="s">
        <v>172</v>
      </c>
      <c r="G1303" t="s">
        <v>59</v>
      </c>
    </row>
    <row r="1304" spans="1:7" hidden="1" x14ac:dyDescent="0.35">
      <c r="A1304" t="s">
        <v>5344</v>
      </c>
      <c r="B1304" t="s">
        <v>15</v>
      </c>
      <c r="C1304" s="1">
        <v>45506</v>
      </c>
      <c r="D1304" s="1">
        <v>47331</v>
      </c>
      <c r="E1304" t="s">
        <v>11</v>
      </c>
      <c r="F1304" t="s">
        <v>3674</v>
      </c>
      <c r="G1304" t="s">
        <v>24</v>
      </c>
    </row>
    <row r="1305" spans="1:7" hidden="1" x14ac:dyDescent="0.35">
      <c r="A1305" t="s">
        <v>42</v>
      </c>
      <c r="B1305" t="s">
        <v>7</v>
      </c>
      <c r="C1305" s="1">
        <v>45506</v>
      </c>
      <c r="D1305" s="1">
        <v>46600</v>
      </c>
      <c r="E1305" t="s">
        <v>43</v>
      </c>
      <c r="F1305" t="s">
        <v>44</v>
      </c>
      <c r="G1305" t="s">
        <v>43</v>
      </c>
    </row>
    <row r="1306" spans="1:7" hidden="1" x14ac:dyDescent="0.35">
      <c r="A1306" t="s">
        <v>5127</v>
      </c>
      <c r="B1306" t="s">
        <v>15</v>
      </c>
      <c r="C1306" s="1">
        <v>45505</v>
      </c>
      <c r="D1306" s="1">
        <v>47330</v>
      </c>
      <c r="E1306" t="s">
        <v>11</v>
      </c>
      <c r="F1306" t="s">
        <v>5128</v>
      </c>
      <c r="G1306" t="s">
        <v>79</v>
      </c>
    </row>
    <row r="1307" spans="1:7" hidden="1" x14ac:dyDescent="0.35">
      <c r="A1307" t="s">
        <v>2059</v>
      </c>
      <c r="B1307" t="s">
        <v>7</v>
      </c>
      <c r="C1307" s="1">
        <v>45504</v>
      </c>
      <c r="D1307" s="1">
        <v>46598</v>
      </c>
      <c r="E1307" t="s">
        <v>59</v>
      </c>
      <c r="F1307" t="s">
        <v>160</v>
      </c>
      <c r="G1307" t="s">
        <v>59</v>
      </c>
    </row>
    <row r="1308" spans="1:7" hidden="1" x14ac:dyDescent="0.35">
      <c r="A1308" t="s">
        <v>5355</v>
      </c>
      <c r="B1308" t="s">
        <v>15</v>
      </c>
      <c r="C1308" s="1">
        <v>45504</v>
      </c>
      <c r="D1308" s="1">
        <v>47329</v>
      </c>
      <c r="E1308" t="s">
        <v>11</v>
      </c>
      <c r="F1308" t="s">
        <v>1330</v>
      </c>
      <c r="G1308" t="s">
        <v>24</v>
      </c>
    </row>
    <row r="1309" spans="1:7" hidden="1" x14ac:dyDescent="0.35">
      <c r="A1309" t="s">
        <v>4142</v>
      </c>
      <c r="B1309" t="s">
        <v>15</v>
      </c>
      <c r="C1309" s="1">
        <v>45504</v>
      </c>
      <c r="D1309" s="1">
        <v>47329</v>
      </c>
      <c r="E1309" t="s">
        <v>542</v>
      </c>
      <c r="F1309" t="s">
        <v>2703</v>
      </c>
      <c r="G1309" t="s">
        <v>542</v>
      </c>
    </row>
    <row r="1310" spans="1:7" hidden="1" x14ac:dyDescent="0.35">
      <c r="A1310" t="s">
        <v>2627</v>
      </c>
      <c r="B1310" t="s">
        <v>7</v>
      </c>
      <c r="C1310" s="1">
        <v>45504</v>
      </c>
      <c r="D1310" s="1">
        <v>46598</v>
      </c>
      <c r="E1310" t="s">
        <v>120</v>
      </c>
      <c r="G1310" t="s">
        <v>122</v>
      </c>
    </row>
    <row r="1311" spans="1:7" hidden="1" x14ac:dyDescent="0.35">
      <c r="A1311" t="s">
        <v>184</v>
      </c>
      <c r="B1311" t="s">
        <v>15</v>
      </c>
      <c r="C1311" s="1">
        <v>45504</v>
      </c>
      <c r="D1311" s="1">
        <v>47329</v>
      </c>
      <c r="E1311" t="s">
        <v>11</v>
      </c>
      <c r="G1311" t="s">
        <v>64</v>
      </c>
    </row>
    <row r="1312" spans="1:7" hidden="1" x14ac:dyDescent="0.35">
      <c r="A1312" t="s">
        <v>6583</v>
      </c>
      <c r="B1312" t="s">
        <v>15</v>
      </c>
      <c r="C1312" s="1">
        <v>45503</v>
      </c>
      <c r="D1312" s="1">
        <v>47328</v>
      </c>
      <c r="E1312" t="s">
        <v>11</v>
      </c>
      <c r="G1312" t="s">
        <v>41</v>
      </c>
    </row>
    <row r="1313" spans="1:7" hidden="1" x14ac:dyDescent="0.35">
      <c r="A1313" t="s">
        <v>5099</v>
      </c>
      <c r="B1313" t="s">
        <v>15</v>
      </c>
      <c r="C1313" s="1">
        <v>45503</v>
      </c>
      <c r="D1313" s="1">
        <v>47328</v>
      </c>
      <c r="E1313" t="s">
        <v>11</v>
      </c>
      <c r="F1313" t="s">
        <v>914</v>
      </c>
      <c r="G1313" t="s">
        <v>211</v>
      </c>
    </row>
    <row r="1314" spans="1:7" hidden="1" x14ac:dyDescent="0.35">
      <c r="A1314" t="s">
        <v>4983</v>
      </c>
      <c r="B1314" t="s">
        <v>15</v>
      </c>
      <c r="C1314" s="1">
        <v>45503</v>
      </c>
      <c r="D1314" s="1">
        <v>47328</v>
      </c>
      <c r="E1314" t="s">
        <v>11</v>
      </c>
      <c r="F1314" t="s">
        <v>129</v>
      </c>
      <c r="G1314" t="s">
        <v>190</v>
      </c>
    </row>
    <row r="1315" spans="1:7" hidden="1" x14ac:dyDescent="0.35">
      <c r="A1315" t="s">
        <v>4332</v>
      </c>
      <c r="B1315" t="s">
        <v>15</v>
      </c>
      <c r="C1315" s="1">
        <v>45503</v>
      </c>
      <c r="D1315" s="1">
        <v>47328</v>
      </c>
      <c r="E1315" t="s">
        <v>11</v>
      </c>
      <c r="F1315" t="s">
        <v>4333</v>
      </c>
      <c r="G1315" t="s">
        <v>187</v>
      </c>
    </row>
    <row r="1316" spans="1:7" hidden="1" x14ac:dyDescent="0.35">
      <c r="A1316" t="s">
        <v>270</v>
      </c>
      <c r="B1316" t="s">
        <v>15</v>
      </c>
      <c r="C1316" s="1">
        <v>45503</v>
      </c>
      <c r="D1316" s="1">
        <v>47328</v>
      </c>
      <c r="E1316" t="s">
        <v>48</v>
      </c>
      <c r="F1316" t="s">
        <v>271</v>
      </c>
      <c r="G1316" t="s">
        <v>50</v>
      </c>
    </row>
    <row r="1317" spans="1:7" hidden="1" x14ac:dyDescent="0.35">
      <c r="A1317" t="s">
        <v>6704</v>
      </c>
      <c r="B1317" t="s">
        <v>7</v>
      </c>
      <c r="C1317" s="1">
        <v>45503</v>
      </c>
      <c r="D1317" s="1">
        <v>46597</v>
      </c>
      <c r="E1317" t="s">
        <v>11</v>
      </c>
      <c r="F1317" t="s">
        <v>6705</v>
      </c>
      <c r="G1317" t="s">
        <v>787</v>
      </c>
    </row>
    <row r="1318" spans="1:7" hidden="1" x14ac:dyDescent="0.35">
      <c r="A1318" t="s">
        <v>1542</v>
      </c>
      <c r="B1318" t="s">
        <v>15</v>
      </c>
      <c r="C1318" s="1">
        <v>45503</v>
      </c>
      <c r="D1318" s="1">
        <v>47328</v>
      </c>
      <c r="E1318" t="s">
        <v>11</v>
      </c>
      <c r="F1318" t="s">
        <v>55</v>
      </c>
      <c r="G1318" t="s">
        <v>79</v>
      </c>
    </row>
    <row r="1319" spans="1:7" hidden="1" x14ac:dyDescent="0.35">
      <c r="A1319" t="s">
        <v>6446</v>
      </c>
      <c r="B1319" t="s">
        <v>7</v>
      </c>
      <c r="C1319" s="1">
        <v>45502</v>
      </c>
      <c r="D1319" s="1">
        <v>46596</v>
      </c>
      <c r="E1319" t="s">
        <v>46</v>
      </c>
      <c r="F1319" t="s">
        <v>143</v>
      </c>
      <c r="G1319" t="s">
        <v>46</v>
      </c>
    </row>
    <row r="1320" spans="1:7" hidden="1" x14ac:dyDescent="0.35">
      <c r="A1320" t="s">
        <v>5237</v>
      </c>
      <c r="B1320" t="s">
        <v>15</v>
      </c>
      <c r="C1320" s="1">
        <v>45502</v>
      </c>
      <c r="D1320" s="1">
        <v>47327</v>
      </c>
      <c r="E1320" t="s">
        <v>932</v>
      </c>
      <c r="F1320" t="s">
        <v>202</v>
      </c>
      <c r="G1320" t="s">
        <v>932</v>
      </c>
    </row>
    <row r="1321" spans="1:7" hidden="1" x14ac:dyDescent="0.35">
      <c r="A1321" t="s">
        <v>6227</v>
      </c>
      <c r="B1321" t="s">
        <v>15</v>
      </c>
      <c r="C1321" s="1">
        <v>45502</v>
      </c>
      <c r="D1321" s="1">
        <v>47327</v>
      </c>
      <c r="E1321" t="s">
        <v>46</v>
      </c>
      <c r="F1321" t="s">
        <v>6228</v>
      </c>
      <c r="G1321" t="s">
        <v>46</v>
      </c>
    </row>
    <row r="1322" spans="1:7" hidden="1" x14ac:dyDescent="0.35">
      <c r="A1322" t="s">
        <v>2396</v>
      </c>
      <c r="B1322" t="s">
        <v>7</v>
      </c>
      <c r="C1322" s="1">
        <v>45502</v>
      </c>
      <c r="D1322" s="1">
        <v>46596</v>
      </c>
      <c r="E1322" t="s">
        <v>120</v>
      </c>
      <c r="F1322" t="s">
        <v>2397</v>
      </c>
      <c r="G1322" t="s">
        <v>122</v>
      </c>
    </row>
    <row r="1323" spans="1:7" hidden="1" x14ac:dyDescent="0.35">
      <c r="A1323" t="s">
        <v>5398</v>
      </c>
      <c r="B1323" t="s">
        <v>7</v>
      </c>
      <c r="C1323" s="1">
        <v>45502</v>
      </c>
      <c r="D1323" s="1">
        <v>46596</v>
      </c>
      <c r="E1323" t="s">
        <v>11</v>
      </c>
      <c r="F1323" t="s">
        <v>32</v>
      </c>
      <c r="G1323" t="s">
        <v>13</v>
      </c>
    </row>
    <row r="1324" spans="1:7" hidden="1" x14ac:dyDescent="0.35">
      <c r="A1324" t="s">
        <v>577</v>
      </c>
      <c r="B1324" t="s">
        <v>15</v>
      </c>
      <c r="C1324" s="1">
        <v>45501</v>
      </c>
      <c r="D1324" s="1">
        <v>47326</v>
      </c>
      <c r="E1324" t="s">
        <v>54</v>
      </c>
      <c r="G1324" t="s">
        <v>56</v>
      </c>
    </row>
    <row r="1325" spans="1:7" hidden="1" x14ac:dyDescent="0.35">
      <c r="A1325" t="s">
        <v>168</v>
      </c>
      <c r="B1325" t="s">
        <v>7</v>
      </c>
      <c r="C1325" s="1">
        <v>45499</v>
      </c>
      <c r="D1325" s="1">
        <v>46593</v>
      </c>
      <c r="E1325" t="s">
        <v>11</v>
      </c>
      <c r="F1325" t="s">
        <v>169</v>
      </c>
      <c r="G1325" t="s">
        <v>27</v>
      </c>
    </row>
    <row r="1326" spans="1:7" hidden="1" x14ac:dyDescent="0.35">
      <c r="A1326" t="s">
        <v>1489</v>
      </c>
      <c r="B1326" t="s">
        <v>15</v>
      </c>
      <c r="C1326" s="1">
        <v>45499</v>
      </c>
      <c r="D1326" s="1">
        <v>47324</v>
      </c>
      <c r="E1326" t="s">
        <v>88</v>
      </c>
      <c r="F1326" t="s">
        <v>1490</v>
      </c>
      <c r="G1326" t="s">
        <v>90</v>
      </c>
    </row>
    <row r="1327" spans="1:7" hidden="1" x14ac:dyDescent="0.35">
      <c r="A1327" t="s">
        <v>1740</v>
      </c>
      <c r="B1327" t="s">
        <v>15</v>
      </c>
      <c r="C1327" s="1">
        <v>45499</v>
      </c>
      <c r="D1327" s="1">
        <v>47324</v>
      </c>
      <c r="E1327" t="s">
        <v>221</v>
      </c>
      <c r="F1327" t="s">
        <v>1741</v>
      </c>
      <c r="G1327" t="s">
        <v>221</v>
      </c>
    </row>
    <row r="1328" spans="1:7" hidden="1" x14ac:dyDescent="0.35">
      <c r="A1328" t="s">
        <v>3210</v>
      </c>
      <c r="B1328" t="s">
        <v>15</v>
      </c>
      <c r="C1328" s="1">
        <v>45499</v>
      </c>
      <c r="D1328" s="1">
        <v>47324</v>
      </c>
      <c r="E1328" t="s">
        <v>11</v>
      </c>
      <c r="G1328" t="s">
        <v>24</v>
      </c>
    </row>
    <row r="1329" spans="1:7" hidden="1" x14ac:dyDescent="0.35">
      <c r="A1329" t="s">
        <v>4932</v>
      </c>
      <c r="B1329" t="s">
        <v>7</v>
      </c>
      <c r="C1329" s="1">
        <v>45499</v>
      </c>
      <c r="D1329" s="1">
        <v>46593</v>
      </c>
      <c r="E1329" t="s">
        <v>11</v>
      </c>
      <c r="G1329" t="s">
        <v>41</v>
      </c>
    </row>
    <row r="1330" spans="1:7" hidden="1" x14ac:dyDescent="0.35">
      <c r="A1330" t="s">
        <v>5485</v>
      </c>
      <c r="B1330" t="s">
        <v>15</v>
      </c>
      <c r="C1330" s="1">
        <v>45499</v>
      </c>
      <c r="D1330" s="1">
        <v>47324</v>
      </c>
      <c r="E1330" t="s">
        <v>54</v>
      </c>
      <c r="F1330" t="s">
        <v>402</v>
      </c>
      <c r="G1330" t="s">
        <v>56</v>
      </c>
    </row>
    <row r="1331" spans="1:7" hidden="1" x14ac:dyDescent="0.35">
      <c r="A1331" t="s">
        <v>2967</v>
      </c>
      <c r="B1331" t="s">
        <v>7</v>
      </c>
      <c r="C1331" s="1">
        <v>45499</v>
      </c>
      <c r="D1331" s="1">
        <v>46593</v>
      </c>
      <c r="E1331" t="s">
        <v>88</v>
      </c>
      <c r="G1331" t="s">
        <v>90</v>
      </c>
    </row>
    <row r="1332" spans="1:7" hidden="1" x14ac:dyDescent="0.35">
      <c r="A1332" t="s">
        <v>5418</v>
      </c>
      <c r="B1332" t="s">
        <v>7</v>
      </c>
      <c r="C1332" s="1">
        <v>45498</v>
      </c>
      <c r="D1332" s="1">
        <v>46592</v>
      </c>
      <c r="E1332" t="s">
        <v>48</v>
      </c>
      <c r="F1332" t="s">
        <v>5419</v>
      </c>
      <c r="G1332" t="s">
        <v>50</v>
      </c>
    </row>
    <row r="1333" spans="1:7" hidden="1" x14ac:dyDescent="0.35">
      <c r="A1333" t="s">
        <v>6893</v>
      </c>
      <c r="B1333" t="s">
        <v>15</v>
      </c>
      <c r="C1333" s="1">
        <v>45498</v>
      </c>
      <c r="D1333" s="1">
        <v>47322</v>
      </c>
      <c r="E1333" t="s">
        <v>11</v>
      </c>
      <c r="G1333" t="s">
        <v>134</v>
      </c>
    </row>
    <row r="1334" spans="1:7" hidden="1" x14ac:dyDescent="0.35">
      <c r="A1334" t="s">
        <v>3791</v>
      </c>
      <c r="B1334" t="s">
        <v>15</v>
      </c>
      <c r="C1334" s="1">
        <v>45498</v>
      </c>
      <c r="D1334" s="1">
        <v>47323</v>
      </c>
      <c r="E1334" t="s">
        <v>88</v>
      </c>
      <c r="G1334" t="s">
        <v>90</v>
      </c>
    </row>
    <row r="1335" spans="1:7" hidden="1" x14ac:dyDescent="0.35">
      <c r="A1335" t="s">
        <v>711</v>
      </c>
      <c r="B1335" t="s">
        <v>15</v>
      </c>
      <c r="C1335" s="1">
        <v>45498</v>
      </c>
      <c r="D1335" s="1">
        <v>47323</v>
      </c>
      <c r="E1335" t="s">
        <v>11</v>
      </c>
      <c r="F1335" t="s">
        <v>129</v>
      </c>
      <c r="G1335" t="s">
        <v>41</v>
      </c>
    </row>
    <row r="1336" spans="1:7" hidden="1" x14ac:dyDescent="0.35">
      <c r="A1336" t="s">
        <v>2913</v>
      </c>
      <c r="B1336" t="s">
        <v>15</v>
      </c>
      <c r="C1336" s="1">
        <v>45498</v>
      </c>
      <c r="D1336" s="1">
        <v>47323</v>
      </c>
      <c r="E1336" t="s">
        <v>11</v>
      </c>
      <c r="F1336" t="s">
        <v>1686</v>
      </c>
      <c r="G1336" t="s">
        <v>64</v>
      </c>
    </row>
    <row r="1337" spans="1:7" hidden="1" x14ac:dyDescent="0.35">
      <c r="A1337" t="s">
        <v>5858</v>
      </c>
      <c r="B1337" t="s">
        <v>15</v>
      </c>
      <c r="C1337" s="1">
        <v>45497</v>
      </c>
      <c r="D1337" s="1">
        <v>47322</v>
      </c>
      <c r="E1337" t="s">
        <v>16</v>
      </c>
      <c r="F1337" t="s">
        <v>5859</v>
      </c>
      <c r="G1337" t="s">
        <v>16</v>
      </c>
    </row>
    <row r="1338" spans="1:7" hidden="1" x14ac:dyDescent="0.35">
      <c r="A1338" t="s">
        <v>3658</v>
      </c>
      <c r="B1338" t="s">
        <v>7</v>
      </c>
      <c r="C1338" s="1">
        <v>45496</v>
      </c>
      <c r="D1338" s="1">
        <v>46590</v>
      </c>
      <c r="E1338" t="s">
        <v>46</v>
      </c>
      <c r="F1338" t="s">
        <v>3659</v>
      </c>
      <c r="G1338" t="s">
        <v>46</v>
      </c>
    </row>
    <row r="1339" spans="1:7" hidden="1" x14ac:dyDescent="0.35">
      <c r="A1339" t="s">
        <v>6524</v>
      </c>
      <c r="B1339" t="s">
        <v>7</v>
      </c>
      <c r="C1339" s="1">
        <v>45496</v>
      </c>
      <c r="D1339" s="1">
        <v>46590</v>
      </c>
      <c r="E1339" t="s">
        <v>11</v>
      </c>
      <c r="F1339" t="s">
        <v>140</v>
      </c>
      <c r="G1339" t="s">
        <v>27</v>
      </c>
    </row>
    <row r="1340" spans="1:7" hidden="1" x14ac:dyDescent="0.35">
      <c r="A1340" t="s">
        <v>1430</v>
      </c>
      <c r="B1340" t="s">
        <v>7</v>
      </c>
      <c r="C1340" s="1">
        <v>45496</v>
      </c>
      <c r="D1340" s="1">
        <v>46590</v>
      </c>
      <c r="E1340" t="s">
        <v>1431</v>
      </c>
      <c r="F1340" t="s">
        <v>491</v>
      </c>
      <c r="G1340" t="s">
        <v>1432</v>
      </c>
    </row>
    <row r="1341" spans="1:7" hidden="1" x14ac:dyDescent="0.35">
      <c r="A1341" t="s">
        <v>6304</v>
      </c>
      <c r="B1341" t="s">
        <v>7</v>
      </c>
      <c r="C1341" s="1">
        <v>45496</v>
      </c>
      <c r="D1341" s="1">
        <v>46590</v>
      </c>
      <c r="E1341" t="s">
        <v>11</v>
      </c>
      <c r="F1341" t="s">
        <v>55</v>
      </c>
      <c r="G1341" t="s">
        <v>27</v>
      </c>
    </row>
    <row r="1342" spans="1:7" hidden="1" x14ac:dyDescent="0.35">
      <c r="A1342" t="s">
        <v>2115</v>
      </c>
      <c r="B1342" t="s">
        <v>7</v>
      </c>
      <c r="C1342" s="1">
        <v>45496</v>
      </c>
      <c r="D1342" s="1">
        <v>46590</v>
      </c>
      <c r="E1342" t="s">
        <v>11</v>
      </c>
      <c r="F1342" t="s">
        <v>2116</v>
      </c>
      <c r="G1342" t="s">
        <v>24</v>
      </c>
    </row>
    <row r="1343" spans="1:7" x14ac:dyDescent="0.35">
      <c r="A1343" t="s">
        <v>784</v>
      </c>
      <c r="B1343" t="s">
        <v>15</v>
      </c>
      <c r="C1343" s="1">
        <v>45495</v>
      </c>
      <c r="D1343" s="1">
        <v>47320</v>
      </c>
      <c r="E1343" t="s">
        <v>19</v>
      </c>
      <c r="F1343" t="s">
        <v>291</v>
      </c>
      <c r="G1343" t="s">
        <v>21</v>
      </c>
    </row>
    <row r="1344" spans="1:7" hidden="1" x14ac:dyDescent="0.35">
      <c r="A1344" t="s">
        <v>254</v>
      </c>
      <c r="B1344" t="s">
        <v>7</v>
      </c>
      <c r="C1344" s="1">
        <v>45495</v>
      </c>
      <c r="D1344" s="1">
        <v>46589</v>
      </c>
      <c r="E1344" t="s">
        <v>11</v>
      </c>
      <c r="F1344" t="s">
        <v>255</v>
      </c>
      <c r="G1344" t="s">
        <v>95</v>
      </c>
    </row>
    <row r="1345" spans="1:7" hidden="1" x14ac:dyDescent="0.35">
      <c r="A1345" t="s">
        <v>3174</v>
      </c>
      <c r="B1345" t="s">
        <v>15</v>
      </c>
      <c r="C1345" s="1">
        <v>45494</v>
      </c>
      <c r="D1345" s="1">
        <v>47319</v>
      </c>
      <c r="E1345" t="s">
        <v>11</v>
      </c>
      <c r="F1345" t="s">
        <v>1332</v>
      </c>
      <c r="G1345" t="s">
        <v>326</v>
      </c>
    </row>
    <row r="1346" spans="1:7" hidden="1" x14ac:dyDescent="0.35">
      <c r="A1346" t="s">
        <v>5479</v>
      </c>
      <c r="B1346" t="s">
        <v>15</v>
      </c>
      <c r="C1346" s="1">
        <v>45494</v>
      </c>
      <c r="D1346" s="1">
        <v>47319</v>
      </c>
      <c r="E1346" t="s">
        <v>48</v>
      </c>
      <c r="F1346" t="s">
        <v>4748</v>
      </c>
      <c r="G1346" t="s">
        <v>50</v>
      </c>
    </row>
    <row r="1347" spans="1:7" x14ac:dyDescent="0.35">
      <c r="A1347" t="s">
        <v>568</v>
      </c>
      <c r="B1347" t="s">
        <v>15</v>
      </c>
      <c r="C1347" s="1">
        <v>45493</v>
      </c>
      <c r="D1347" s="1">
        <v>47318</v>
      </c>
      <c r="E1347" t="s">
        <v>19</v>
      </c>
      <c r="F1347" t="s">
        <v>291</v>
      </c>
      <c r="G1347" t="s">
        <v>21</v>
      </c>
    </row>
    <row r="1348" spans="1:7" hidden="1" x14ac:dyDescent="0.35">
      <c r="A1348" t="s">
        <v>4862</v>
      </c>
      <c r="B1348" t="s">
        <v>15</v>
      </c>
      <c r="C1348" s="1">
        <v>45493</v>
      </c>
      <c r="D1348" s="1">
        <v>47318</v>
      </c>
      <c r="E1348" t="s">
        <v>11</v>
      </c>
      <c r="G1348" t="s">
        <v>211</v>
      </c>
    </row>
    <row r="1349" spans="1:7" hidden="1" x14ac:dyDescent="0.35">
      <c r="A1349" t="s">
        <v>866</v>
      </c>
      <c r="B1349" t="s">
        <v>15</v>
      </c>
      <c r="C1349" s="1">
        <v>45492</v>
      </c>
      <c r="D1349" s="1">
        <v>47317</v>
      </c>
      <c r="E1349" t="s">
        <v>54</v>
      </c>
      <c r="G1349" t="s">
        <v>56</v>
      </c>
    </row>
    <row r="1350" spans="1:7" hidden="1" x14ac:dyDescent="0.35">
      <c r="A1350" t="s">
        <v>2073</v>
      </c>
      <c r="B1350" t="s">
        <v>7</v>
      </c>
      <c r="C1350" s="1">
        <v>45492</v>
      </c>
      <c r="D1350" s="1">
        <v>46586</v>
      </c>
      <c r="E1350" t="s">
        <v>542</v>
      </c>
      <c r="F1350" t="s">
        <v>996</v>
      </c>
      <c r="G1350" t="s">
        <v>542</v>
      </c>
    </row>
    <row r="1351" spans="1:7" hidden="1" x14ac:dyDescent="0.35">
      <c r="A1351" t="s">
        <v>6985</v>
      </c>
      <c r="B1351" t="s">
        <v>15</v>
      </c>
      <c r="C1351" s="1">
        <v>45492</v>
      </c>
      <c r="D1351" s="1">
        <v>47317</v>
      </c>
      <c r="E1351" t="s">
        <v>11</v>
      </c>
      <c r="F1351" t="s">
        <v>914</v>
      </c>
      <c r="G1351" t="s">
        <v>211</v>
      </c>
    </row>
    <row r="1352" spans="1:7" hidden="1" x14ac:dyDescent="0.35">
      <c r="A1352" t="s">
        <v>1253</v>
      </c>
      <c r="B1352" t="s">
        <v>7</v>
      </c>
      <c r="C1352" s="1">
        <v>45492</v>
      </c>
      <c r="D1352" s="1">
        <v>46586</v>
      </c>
      <c r="E1352" t="s">
        <v>120</v>
      </c>
      <c r="F1352" t="s">
        <v>124</v>
      </c>
      <c r="G1352" t="s">
        <v>122</v>
      </c>
    </row>
    <row r="1353" spans="1:7" hidden="1" x14ac:dyDescent="0.35">
      <c r="A1353" t="s">
        <v>1139</v>
      </c>
      <c r="B1353" t="s">
        <v>7</v>
      </c>
      <c r="C1353" s="1">
        <v>45492</v>
      </c>
      <c r="D1353" s="1">
        <v>46586</v>
      </c>
      <c r="E1353" t="s">
        <v>59</v>
      </c>
      <c r="G1353" t="s">
        <v>59</v>
      </c>
    </row>
    <row r="1354" spans="1:7" hidden="1" x14ac:dyDescent="0.35">
      <c r="A1354" t="s">
        <v>3654</v>
      </c>
      <c r="B1354" t="s">
        <v>15</v>
      </c>
      <c r="C1354" s="1">
        <v>45492</v>
      </c>
      <c r="D1354" s="1">
        <v>47317</v>
      </c>
      <c r="E1354" t="s">
        <v>542</v>
      </c>
      <c r="G1354" t="s">
        <v>542</v>
      </c>
    </row>
    <row r="1355" spans="1:7" hidden="1" x14ac:dyDescent="0.35">
      <c r="A1355" t="s">
        <v>1083</v>
      </c>
      <c r="B1355" t="s">
        <v>15</v>
      </c>
      <c r="C1355" s="1">
        <v>45491</v>
      </c>
      <c r="D1355" s="1">
        <v>47316</v>
      </c>
      <c r="E1355" t="s">
        <v>11</v>
      </c>
      <c r="F1355" t="s">
        <v>1084</v>
      </c>
      <c r="G1355" t="s">
        <v>27</v>
      </c>
    </row>
    <row r="1356" spans="1:7" hidden="1" x14ac:dyDescent="0.35">
      <c r="A1356" t="s">
        <v>5190</v>
      </c>
      <c r="B1356" t="s">
        <v>15</v>
      </c>
      <c r="C1356" s="1">
        <v>45490</v>
      </c>
      <c r="D1356" s="1">
        <v>47315</v>
      </c>
      <c r="E1356" t="s">
        <v>11</v>
      </c>
      <c r="F1356" t="s">
        <v>140</v>
      </c>
      <c r="G1356" t="s">
        <v>67</v>
      </c>
    </row>
    <row r="1357" spans="1:7" hidden="1" x14ac:dyDescent="0.35">
      <c r="A1357" t="s">
        <v>1775</v>
      </c>
      <c r="B1357" t="s">
        <v>7</v>
      </c>
      <c r="C1357" s="1">
        <v>45490</v>
      </c>
      <c r="D1357" s="1">
        <v>46584</v>
      </c>
      <c r="E1357" t="s">
        <v>11</v>
      </c>
      <c r="G1357" t="s">
        <v>187</v>
      </c>
    </row>
    <row r="1358" spans="1:7" hidden="1" x14ac:dyDescent="0.35">
      <c r="A1358" t="s">
        <v>7122</v>
      </c>
      <c r="B1358" t="s">
        <v>15</v>
      </c>
      <c r="C1358" s="1">
        <v>45490</v>
      </c>
      <c r="D1358" s="1">
        <v>47315</v>
      </c>
      <c r="E1358" t="s">
        <v>11</v>
      </c>
      <c r="G1358" t="s">
        <v>211</v>
      </c>
    </row>
    <row r="1359" spans="1:7" hidden="1" x14ac:dyDescent="0.35">
      <c r="A1359" t="s">
        <v>5785</v>
      </c>
      <c r="B1359" t="s">
        <v>15</v>
      </c>
      <c r="C1359" s="1">
        <v>45490</v>
      </c>
      <c r="D1359" s="1">
        <v>47315</v>
      </c>
      <c r="E1359" t="s">
        <v>46</v>
      </c>
      <c r="G1359" t="s">
        <v>46</v>
      </c>
    </row>
    <row r="1360" spans="1:7" hidden="1" x14ac:dyDescent="0.35">
      <c r="A1360" t="s">
        <v>2669</v>
      </c>
      <c r="B1360" t="s">
        <v>15</v>
      </c>
      <c r="C1360" s="1">
        <v>45490</v>
      </c>
      <c r="D1360" s="1">
        <v>47315</v>
      </c>
      <c r="E1360" t="s">
        <v>11</v>
      </c>
      <c r="G1360" t="s">
        <v>211</v>
      </c>
    </row>
    <row r="1361" spans="1:7" hidden="1" x14ac:dyDescent="0.35">
      <c r="A1361" t="s">
        <v>2788</v>
      </c>
      <c r="B1361" t="s">
        <v>15</v>
      </c>
      <c r="C1361" s="1">
        <v>45489</v>
      </c>
      <c r="D1361" s="1">
        <v>47314</v>
      </c>
      <c r="E1361" t="s">
        <v>16</v>
      </c>
      <c r="F1361" t="s">
        <v>202</v>
      </c>
      <c r="G1361" t="s">
        <v>16</v>
      </c>
    </row>
    <row r="1362" spans="1:7" hidden="1" x14ac:dyDescent="0.35">
      <c r="A1362" t="s">
        <v>2539</v>
      </c>
      <c r="B1362" t="s">
        <v>7</v>
      </c>
      <c r="C1362" s="1">
        <v>45489</v>
      </c>
      <c r="D1362" s="1">
        <v>46583</v>
      </c>
      <c r="E1362" t="s">
        <v>88</v>
      </c>
      <c r="F1362" t="s">
        <v>2540</v>
      </c>
      <c r="G1362" t="s">
        <v>90</v>
      </c>
    </row>
    <row r="1363" spans="1:7" x14ac:dyDescent="0.35">
      <c r="A1363" t="s">
        <v>4417</v>
      </c>
      <c r="B1363" t="s">
        <v>7</v>
      </c>
      <c r="C1363" s="1">
        <v>45488</v>
      </c>
      <c r="D1363" s="1">
        <v>46582</v>
      </c>
      <c r="E1363" t="s">
        <v>19</v>
      </c>
      <c r="F1363" t="s">
        <v>4418</v>
      </c>
      <c r="G1363" t="s">
        <v>21</v>
      </c>
    </row>
    <row r="1364" spans="1:7" hidden="1" x14ac:dyDescent="0.35">
      <c r="A1364" t="s">
        <v>4884</v>
      </c>
      <c r="B1364" t="s">
        <v>15</v>
      </c>
      <c r="C1364" s="1">
        <v>45488</v>
      </c>
      <c r="D1364" s="1">
        <v>47313</v>
      </c>
      <c r="E1364" t="s">
        <v>43</v>
      </c>
      <c r="F1364" t="s">
        <v>4885</v>
      </c>
      <c r="G1364" t="s">
        <v>151</v>
      </c>
    </row>
    <row r="1365" spans="1:7" hidden="1" x14ac:dyDescent="0.35">
      <c r="A1365" t="s">
        <v>274</v>
      </c>
      <c r="B1365" t="s">
        <v>7</v>
      </c>
      <c r="C1365" s="1">
        <v>45488</v>
      </c>
      <c r="D1365" s="1">
        <v>46582</v>
      </c>
      <c r="E1365" t="s">
        <v>59</v>
      </c>
      <c r="F1365" t="s">
        <v>172</v>
      </c>
      <c r="G1365" t="s">
        <v>59</v>
      </c>
    </row>
    <row r="1366" spans="1:7" hidden="1" x14ac:dyDescent="0.35">
      <c r="A1366" t="s">
        <v>5495</v>
      </c>
      <c r="B1366" t="s">
        <v>15</v>
      </c>
      <c r="C1366" s="1">
        <v>45488</v>
      </c>
      <c r="D1366" s="1">
        <v>47313</v>
      </c>
      <c r="E1366" t="s">
        <v>11</v>
      </c>
      <c r="F1366" t="s">
        <v>735</v>
      </c>
      <c r="G1366" t="s">
        <v>190</v>
      </c>
    </row>
    <row r="1367" spans="1:7" hidden="1" x14ac:dyDescent="0.35">
      <c r="A1367" t="s">
        <v>5275</v>
      </c>
      <c r="B1367" t="s">
        <v>15</v>
      </c>
      <c r="C1367" s="1">
        <v>45488</v>
      </c>
      <c r="D1367" s="1">
        <v>47313</v>
      </c>
      <c r="E1367" t="s">
        <v>120</v>
      </c>
      <c r="G1367" t="s">
        <v>122</v>
      </c>
    </row>
    <row r="1368" spans="1:7" hidden="1" x14ac:dyDescent="0.35">
      <c r="A1368" t="s">
        <v>1024</v>
      </c>
      <c r="B1368" t="s">
        <v>15</v>
      </c>
      <c r="C1368" s="1">
        <v>45487</v>
      </c>
      <c r="D1368" s="1">
        <v>47312</v>
      </c>
      <c r="E1368" t="s">
        <v>11</v>
      </c>
      <c r="F1368" t="s">
        <v>186</v>
      </c>
      <c r="G1368" t="s">
        <v>190</v>
      </c>
    </row>
    <row r="1369" spans="1:7" hidden="1" x14ac:dyDescent="0.35">
      <c r="A1369" t="s">
        <v>6316</v>
      </c>
      <c r="B1369" t="s">
        <v>7</v>
      </c>
      <c r="C1369" s="1">
        <v>45487</v>
      </c>
      <c r="D1369" s="1">
        <v>46581</v>
      </c>
      <c r="E1369" t="s">
        <v>11</v>
      </c>
      <c r="F1369" t="s">
        <v>6317</v>
      </c>
      <c r="G1369" t="s">
        <v>326</v>
      </c>
    </row>
    <row r="1370" spans="1:7" hidden="1" x14ac:dyDescent="0.35">
      <c r="A1370" t="s">
        <v>5018</v>
      </c>
      <c r="B1370" t="s">
        <v>7</v>
      </c>
      <c r="C1370" s="1">
        <v>45487</v>
      </c>
      <c r="D1370" s="1">
        <v>46581</v>
      </c>
      <c r="E1370" t="s">
        <v>120</v>
      </c>
      <c r="G1370" t="s">
        <v>122</v>
      </c>
    </row>
    <row r="1371" spans="1:7" hidden="1" x14ac:dyDescent="0.35">
      <c r="A1371" t="s">
        <v>3238</v>
      </c>
      <c r="B1371" t="s">
        <v>15</v>
      </c>
      <c r="C1371" s="1">
        <v>45487</v>
      </c>
      <c r="D1371" s="1">
        <v>47312</v>
      </c>
      <c r="E1371" t="s">
        <v>11</v>
      </c>
      <c r="F1371" t="s">
        <v>914</v>
      </c>
      <c r="G1371" t="s">
        <v>211</v>
      </c>
    </row>
    <row r="1372" spans="1:7" hidden="1" x14ac:dyDescent="0.35">
      <c r="A1372" t="s">
        <v>6776</v>
      </c>
      <c r="B1372" t="s">
        <v>15</v>
      </c>
      <c r="C1372" s="1">
        <v>45486</v>
      </c>
      <c r="D1372" s="1">
        <v>47311</v>
      </c>
      <c r="E1372" t="s">
        <v>11</v>
      </c>
      <c r="F1372" t="s">
        <v>914</v>
      </c>
      <c r="G1372" t="s">
        <v>211</v>
      </c>
    </row>
    <row r="1373" spans="1:7" hidden="1" x14ac:dyDescent="0.35">
      <c r="A1373" t="s">
        <v>7303</v>
      </c>
      <c r="B1373" t="s">
        <v>15</v>
      </c>
      <c r="C1373" s="1">
        <v>45485</v>
      </c>
      <c r="D1373" s="1">
        <v>47310</v>
      </c>
      <c r="E1373" t="s">
        <v>88</v>
      </c>
      <c r="G1373" t="s">
        <v>90</v>
      </c>
    </row>
    <row r="1374" spans="1:7" hidden="1" x14ac:dyDescent="0.35">
      <c r="A1374" t="s">
        <v>132</v>
      </c>
      <c r="B1374" t="s">
        <v>7</v>
      </c>
      <c r="C1374" s="1">
        <v>45485</v>
      </c>
      <c r="D1374" s="1">
        <v>46579</v>
      </c>
      <c r="E1374" t="s">
        <v>11</v>
      </c>
      <c r="F1374" t="s">
        <v>133</v>
      </c>
      <c r="G1374" t="s">
        <v>134</v>
      </c>
    </row>
    <row r="1375" spans="1:7" hidden="1" x14ac:dyDescent="0.35">
      <c r="A1375" t="s">
        <v>6868</v>
      </c>
      <c r="B1375" t="s">
        <v>15</v>
      </c>
      <c r="C1375" s="1">
        <v>45485</v>
      </c>
      <c r="D1375" s="1">
        <v>47310</v>
      </c>
      <c r="E1375" t="s">
        <v>11</v>
      </c>
      <c r="F1375" t="s">
        <v>914</v>
      </c>
      <c r="G1375" t="s">
        <v>211</v>
      </c>
    </row>
    <row r="1376" spans="1:7" hidden="1" x14ac:dyDescent="0.35">
      <c r="A1376" t="s">
        <v>4003</v>
      </c>
      <c r="B1376" t="s">
        <v>15</v>
      </c>
      <c r="C1376" s="1">
        <v>45485</v>
      </c>
      <c r="D1376" s="1">
        <v>47310</v>
      </c>
      <c r="E1376" t="s">
        <v>11</v>
      </c>
      <c r="F1376" t="s">
        <v>1223</v>
      </c>
      <c r="G1376" t="s">
        <v>211</v>
      </c>
    </row>
    <row r="1377" spans="1:7" hidden="1" x14ac:dyDescent="0.35">
      <c r="A1377" t="s">
        <v>5651</v>
      </c>
      <c r="B1377" t="s">
        <v>15</v>
      </c>
      <c r="C1377" s="1">
        <v>45484</v>
      </c>
      <c r="D1377" s="1">
        <v>47309</v>
      </c>
      <c r="E1377" t="s">
        <v>11</v>
      </c>
      <c r="F1377" t="s">
        <v>1084</v>
      </c>
      <c r="G1377" t="s">
        <v>64</v>
      </c>
    </row>
    <row r="1378" spans="1:7" hidden="1" x14ac:dyDescent="0.35">
      <c r="A1378" t="s">
        <v>3384</v>
      </c>
      <c r="B1378" t="s">
        <v>15</v>
      </c>
      <c r="C1378" s="1">
        <v>45484</v>
      </c>
      <c r="D1378" s="1">
        <v>47309</v>
      </c>
      <c r="E1378" t="s">
        <v>11</v>
      </c>
      <c r="F1378" t="s">
        <v>914</v>
      </c>
      <c r="G1378" t="s">
        <v>211</v>
      </c>
    </row>
    <row r="1379" spans="1:7" hidden="1" x14ac:dyDescent="0.35">
      <c r="A1379" t="s">
        <v>6458</v>
      </c>
      <c r="B1379" t="s">
        <v>15</v>
      </c>
      <c r="C1379" s="1">
        <v>45484</v>
      </c>
      <c r="D1379" s="1">
        <v>47309</v>
      </c>
      <c r="E1379" t="s">
        <v>11</v>
      </c>
      <c r="F1379" t="s">
        <v>914</v>
      </c>
      <c r="G1379" t="s">
        <v>211</v>
      </c>
    </row>
    <row r="1380" spans="1:7" hidden="1" x14ac:dyDescent="0.35">
      <c r="A1380" t="s">
        <v>2305</v>
      </c>
      <c r="B1380" t="s">
        <v>15</v>
      </c>
      <c r="C1380" s="1">
        <v>45484</v>
      </c>
      <c r="D1380" s="1">
        <v>47309</v>
      </c>
      <c r="E1380" t="s">
        <v>11</v>
      </c>
      <c r="G1380" t="s">
        <v>211</v>
      </c>
    </row>
    <row r="1381" spans="1:7" hidden="1" x14ac:dyDescent="0.35">
      <c r="A1381" t="s">
        <v>6257</v>
      </c>
      <c r="B1381" t="s">
        <v>15</v>
      </c>
      <c r="C1381" s="1">
        <v>45484</v>
      </c>
      <c r="D1381" s="1">
        <v>47309</v>
      </c>
      <c r="E1381" t="s">
        <v>11</v>
      </c>
      <c r="F1381" t="s">
        <v>914</v>
      </c>
      <c r="G1381" t="s">
        <v>211</v>
      </c>
    </row>
    <row r="1382" spans="1:7" hidden="1" x14ac:dyDescent="0.35">
      <c r="A1382" t="s">
        <v>347</v>
      </c>
      <c r="B1382" t="s">
        <v>7</v>
      </c>
      <c r="C1382" s="1">
        <v>45484</v>
      </c>
      <c r="D1382" s="1">
        <v>46578</v>
      </c>
      <c r="E1382" t="s">
        <v>120</v>
      </c>
      <c r="F1382" t="s">
        <v>348</v>
      </c>
      <c r="G1382" t="s">
        <v>122</v>
      </c>
    </row>
    <row r="1383" spans="1:7" hidden="1" x14ac:dyDescent="0.35">
      <c r="A1383" t="s">
        <v>3735</v>
      </c>
      <c r="B1383" t="s">
        <v>15</v>
      </c>
      <c r="C1383" s="1">
        <v>45484</v>
      </c>
      <c r="D1383" s="1">
        <v>47309</v>
      </c>
      <c r="E1383" t="s">
        <v>542</v>
      </c>
      <c r="F1383" t="s">
        <v>3736</v>
      </c>
      <c r="G1383" t="s">
        <v>542</v>
      </c>
    </row>
    <row r="1384" spans="1:7" hidden="1" x14ac:dyDescent="0.35">
      <c r="A1384" t="s">
        <v>6309</v>
      </c>
      <c r="B1384" t="s">
        <v>7</v>
      </c>
      <c r="C1384" s="1">
        <v>45482</v>
      </c>
      <c r="D1384" s="1">
        <v>46576</v>
      </c>
      <c r="E1384" t="s">
        <v>11</v>
      </c>
      <c r="F1384" t="s">
        <v>6310</v>
      </c>
      <c r="G1384" t="s">
        <v>67</v>
      </c>
    </row>
    <row r="1385" spans="1:7" hidden="1" x14ac:dyDescent="0.35">
      <c r="A1385" t="s">
        <v>3063</v>
      </c>
      <c r="B1385" t="s">
        <v>15</v>
      </c>
      <c r="C1385" s="1">
        <v>45482</v>
      </c>
      <c r="D1385" s="1">
        <v>47307</v>
      </c>
      <c r="E1385" t="s">
        <v>11</v>
      </c>
      <c r="F1385" t="s">
        <v>339</v>
      </c>
      <c r="G1385" t="s">
        <v>27</v>
      </c>
    </row>
    <row r="1386" spans="1:7" hidden="1" x14ac:dyDescent="0.35">
      <c r="A1386" t="s">
        <v>818</v>
      </c>
      <c r="B1386" t="s">
        <v>7</v>
      </c>
      <c r="C1386" s="1">
        <v>45482</v>
      </c>
      <c r="D1386" s="1">
        <v>46576</v>
      </c>
      <c r="E1386" t="s">
        <v>59</v>
      </c>
      <c r="F1386" t="s">
        <v>383</v>
      </c>
      <c r="G1386" t="s">
        <v>59</v>
      </c>
    </row>
    <row r="1387" spans="1:7" hidden="1" x14ac:dyDescent="0.35">
      <c r="A1387" t="s">
        <v>2452</v>
      </c>
      <c r="B1387" t="s">
        <v>7</v>
      </c>
      <c r="C1387" s="1">
        <v>45482</v>
      </c>
      <c r="D1387" s="1">
        <v>46576</v>
      </c>
      <c r="E1387" t="s">
        <v>16</v>
      </c>
      <c r="F1387" t="s">
        <v>2453</v>
      </c>
      <c r="G1387" t="s">
        <v>16</v>
      </c>
    </row>
    <row r="1388" spans="1:7" hidden="1" x14ac:dyDescent="0.35">
      <c r="A1388" t="s">
        <v>5729</v>
      </c>
      <c r="B1388" t="s">
        <v>7</v>
      </c>
      <c r="C1388" s="1">
        <v>45481</v>
      </c>
      <c r="D1388" s="1">
        <v>46575</v>
      </c>
      <c r="E1388" t="s">
        <v>11</v>
      </c>
      <c r="G1388" t="s">
        <v>187</v>
      </c>
    </row>
    <row r="1389" spans="1:7" hidden="1" x14ac:dyDescent="0.35">
      <c r="A1389" t="s">
        <v>4781</v>
      </c>
      <c r="B1389" t="s">
        <v>7</v>
      </c>
      <c r="C1389" s="1">
        <v>45481</v>
      </c>
      <c r="D1389" s="1">
        <v>46575</v>
      </c>
      <c r="E1389" t="s">
        <v>11</v>
      </c>
      <c r="G1389" t="s">
        <v>211</v>
      </c>
    </row>
    <row r="1390" spans="1:7" hidden="1" x14ac:dyDescent="0.35">
      <c r="A1390" t="s">
        <v>6052</v>
      </c>
      <c r="B1390" t="s">
        <v>15</v>
      </c>
      <c r="C1390" s="1">
        <v>45481</v>
      </c>
      <c r="D1390" s="1">
        <v>47306</v>
      </c>
      <c r="E1390" t="s">
        <v>151</v>
      </c>
      <c r="F1390" t="s">
        <v>1828</v>
      </c>
      <c r="G1390" t="s">
        <v>151</v>
      </c>
    </row>
    <row r="1391" spans="1:7" hidden="1" x14ac:dyDescent="0.35">
      <c r="A1391" t="s">
        <v>5977</v>
      </c>
      <c r="B1391" t="s">
        <v>7</v>
      </c>
      <c r="C1391" s="1">
        <v>45481</v>
      </c>
      <c r="D1391" s="1">
        <v>46575</v>
      </c>
      <c r="E1391" t="s">
        <v>11</v>
      </c>
      <c r="F1391" t="s">
        <v>5978</v>
      </c>
      <c r="G1391" t="s">
        <v>241</v>
      </c>
    </row>
    <row r="1392" spans="1:7" hidden="1" x14ac:dyDescent="0.35">
      <c r="A1392" t="s">
        <v>5967</v>
      </c>
      <c r="B1392" t="s">
        <v>7</v>
      </c>
      <c r="C1392" s="1">
        <v>45480</v>
      </c>
      <c r="D1392" s="1">
        <v>46574</v>
      </c>
      <c r="E1392" t="s">
        <v>46</v>
      </c>
      <c r="F1392" t="s">
        <v>2706</v>
      </c>
      <c r="G1392" t="s">
        <v>46</v>
      </c>
    </row>
    <row r="1393" spans="1:7" hidden="1" x14ac:dyDescent="0.35">
      <c r="A1393" t="s">
        <v>1204</v>
      </c>
      <c r="B1393" t="s">
        <v>15</v>
      </c>
      <c r="C1393" s="1">
        <v>45479</v>
      </c>
      <c r="D1393" s="1">
        <v>47304</v>
      </c>
      <c r="E1393" t="s">
        <v>151</v>
      </c>
      <c r="F1393" t="s">
        <v>1205</v>
      </c>
      <c r="G1393" t="s">
        <v>151</v>
      </c>
    </row>
    <row r="1394" spans="1:7" hidden="1" x14ac:dyDescent="0.35">
      <c r="A1394" t="s">
        <v>1282</v>
      </c>
      <c r="B1394" t="s">
        <v>15</v>
      </c>
      <c r="C1394" s="1">
        <v>45478</v>
      </c>
      <c r="D1394" s="1">
        <v>47303</v>
      </c>
      <c r="E1394" t="s">
        <v>221</v>
      </c>
      <c r="F1394" t="s">
        <v>1283</v>
      </c>
      <c r="G1394" t="s">
        <v>221</v>
      </c>
    </row>
    <row r="1395" spans="1:7" hidden="1" x14ac:dyDescent="0.35">
      <c r="A1395" t="s">
        <v>3827</v>
      </c>
      <c r="B1395" t="s">
        <v>15</v>
      </c>
      <c r="C1395" s="1">
        <v>45477</v>
      </c>
      <c r="D1395" s="1">
        <v>47302</v>
      </c>
      <c r="E1395" t="s">
        <v>151</v>
      </c>
      <c r="F1395" t="s">
        <v>1205</v>
      </c>
      <c r="G1395" t="s">
        <v>151</v>
      </c>
    </row>
    <row r="1396" spans="1:7" hidden="1" x14ac:dyDescent="0.35">
      <c r="A1396" t="s">
        <v>3229</v>
      </c>
      <c r="B1396" t="s">
        <v>15</v>
      </c>
      <c r="C1396" s="1">
        <v>45476</v>
      </c>
      <c r="D1396" s="1">
        <v>47301</v>
      </c>
      <c r="E1396" t="s">
        <v>46</v>
      </c>
      <c r="F1396" t="s">
        <v>1968</v>
      </c>
      <c r="G1396" t="s">
        <v>46</v>
      </c>
    </row>
    <row r="1397" spans="1:7" hidden="1" x14ac:dyDescent="0.35">
      <c r="A1397" t="s">
        <v>6788</v>
      </c>
      <c r="B1397" t="s">
        <v>15</v>
      </c>
      <c r="C1397" s="1">
        <v>45476</v>
      </c>
      <c r="D1397" s="1">
        <v>47301</v>
      </c>
      <c r="E1397" t="s">
        <v>11</v>
      </c>
      <c r="F1397" t="s">
        <v>289</v>
      </c>
      <c r="G1397" t="s">
        <v>532</v>
      </c>
    </row>
    <row r="1398" spans="1:7" hidden="1" x14ac:dyDescent="0.35">
      <c r="A1398" t="s">
        <v>4549</v>
      </c>
      <c r="B1398" t="s">
        <v>15</v>
      </c>
      <c r="C1398" s="1">
        <v>45476</v>
      </c>
      <c r="D1398" s="1">
        <v>47301</v>
      </c>
      <c r="E1398" t="s">
        <v>16</v>
      </c>
      <c r="G1398" t="s">
        <v>16</v>
      </c>
    </row>
    <row r="1399" spans="1:7" hidden="1" x14ac:dyDescent="0.35">
      <c r="A1399" t="s">
        <v>3017</v>
      </c>
      <c r="B1399" t="s">
        <v>35</v>
      </c>
      <c r="C1399" s="1">
        <v>45476</v>
      </c>
      <c r="E1399" t="s">
        <v>11</v>
      </c>
      <c r="F1399" t="s">
        <v>895</v>
      </c>
      <c r="G1399" t="s">
        <v>634</v>
      </c>
    </row>
    <row r="1400" spans="1:7" hidden="1" x14ac:dyDescent="0.35">
      <c r="A1400" t="s">
        <v>7105</v>
      </c>
      <c r="B1400" t="s">
        <v>15</v>
      </c>
      <c r="C1400" s="1">
        <v>45475</v>
      </c>
      <c r="D1400" s="1">
        <v>47300</v>
      </c>
      <c r="E1400" t="s">
        <v>11</v>
      </c>
      <c r="F1400" t="s">
        <v>7106</v>
      </c>
      <c r="G1400" t="s">
        <v>24</v>
      </c>
    </row>
    <row r="1401" spans="1:7" hidden="1" x14ac:dyDescent="0.35">
      <c r="A1401" t="s">
        <v>682</v>
      </c>
      <c r="B1401" t="s">
        <v>15</v>
      </c>
      <c r="C1401" s="1">
        <v>45475</v>
      </c>
      <c r="D1401" s="1">
        <v>47300</v>
      </c>
      <c r="E1401" t="s">
        <v>19</v>
      </c>
      <c r="F1401" t="s">
        <v>683</v>
      </c>
      <c r="G1401" t="s">
        <v>43</v>
      </c>
    </row>
    <row r="1402" spans="1:7" hidden="1" x14ac:dyDescent="0.35">
      <c r="A1402" t="s">
        <v>2409</v>
      </c>
      <c r="B1402" t="s">
        <v>15</v>
      </c>
      <c r="C1402" s="1">
        <v>45474</v>
      </c>
      <c r="D1402" s="1">
        <v>47299</v>
      </c>
      <c r="E1402" t="s">
        <v>120</v>
      </c>
      <c r="F1402" t="s">
        <v>2410</v>
      </c>
      <c r="G1402" t="s">
        <v>122</v>
      </c>
    </row>
    <row r="1403" spans="1:7" x14ac:dyDescent="0.35">
      <c r="A1403" t="s">
        <v>4499</v>
      </c>
      <c r="B1403" t="s">
        <v>15</v>
      </c>
      <c r="C1403" s="1">
        <v>45473</v>
      </c>
      <c r="D1403" s="1">
        <v>47298</v>
      </c>
      <c r="E1403" t="s">
        <v>19</v>
      </c>
      <c r="F1403" t="s">
        <v>4500</v>
      </c>
      <c r="G1403" t="s">
        <v>21</v>
      </c>
    </row>
    <row r="1404" spans="1:7" hidden="1" x14ac:dyDescent="0.35">
      <c r="A1404" t="s">
        <v>5475</v>
      </c>
      <c r="B1404" t="s">
        <v>7</v>
      </c>
      <c r="C1404" s="1">
        <v>45473</v>
      </c>
      <c r="D1404" s="1">
        <v>46567</v>
      </c>
      <c r="E1404" t="s">
        <v>11</v>
      </c>
      <c r="F1404" t="s">
        <v>55</v>
      </c>
      <c r="G1404" t="s">
        <v>27</v>
      </c>
    </row>
    <row r="1405" spans="1:7" hidden="1" x14ac:dyDescent="0.35">
      <c r="A1405" t="s">
        <v>7121</v>
      </c>
      <c r="B1405" t="s">
        <v>15</v>
      </c>
      <c r="C1405" s="1">
        <v>45473</v>
      </c>
      <c r="D1405" s="1">
        <v>47298</v>
      </c>
      <c r="E1405" t="s">
        <v>11</v>
      </c>
      <c r="F1405" t="s">
        <v>402</v>
      </c>
      <c r="G1405" t="s">
        <v>211</v>
      </c>
    </row>
    <row r="1406" spans="1:7" hidden="1" x14ac:dyDescent="0.35">
      <c r="A1406" t="s">
        <v>272</v>
      </c>
      <c r="B1406" t="s">
        <v>7</v>
      </c>
      <c r="C1406" s="1">
        <v>45471</v>
      </c>
      <c r="D1406" s="1">
        <v>46565</v>
      </c>
      <c r="E1406" t="s">
        <v>11</v>
      </c>
      <c r="F1406" t="s">
        <v>71</v>
      </c>
      <c r="G1406" t="s">
        <v>273</v>
      </c>
    </row>
    <row r="1407" spans="1:7" hidden="1" x14ac:dyDescent="0.35">
      <c r="A1407" t="s">
        <v>3472</v>
      </c>
      <c r="B1407" t="s">
        <v>15</v>
      </c>
      <c r="C1407" s="1">
        <v>45471</v>
      </c>
      <c r="D1407" s="1">
        <v>47296</v>
      </c>
      <c r="E1407" t="s">
        <v>11</v>
      </c>
      <c r="F1407" t="s">
        <v>186</v>
      </c>
      <c r="G1407" t="s">
        <v>64</v>
      </c>
    </row>
    <row r="1408" spans="1:7" hidden="1" x14ac:dyDescent="0.35">
      <c r="A1408" t="s">
        <v>2717</v>
      </c>
      <c r="B1408" t="s">
        <v>7</v>
      </c>
      <c r="C1408" s="1">
        <v>45470</v>
      </c>
      <c r="D1408" s="1">
        <v>46564</v>
      </c>
      <c r="E1408" t="s">
        <v>46</v>
      </c>
      <c r="F1408" t="s">
        <v>2718</v>
      </c>
      <c r="G1408" t="s">
        <v>46</v>
      </c>
    </row>
    <row r="1409" spans="1:7" hidden="1" x14ac:dyDescent="0.35">
      <c r="A1409" t="s">
        <v>2874</v>
      </c>
      <c r="B1409" t="s">
        <v>7</v>
      </c>
      <c r="C1409" s="1">
        <v>45470</v>
      </c>
      <c r="D1409" s="1">
        <v>46564</v>
      </c>
      <c r="E1409" t="s">
        <v>48</v>
      </c>
      <c r="F1409" t="s">
        <v>2506</v>
      </c>
      <c r="G1409" t="s">
        <v>50</v>
      </c>
    </row>
    <row r="1410" spans="1:7" hidden="1" x14ac:dyDescent="0.35">
      <c r="A1410" t="s">
        <v>958</v>
      </c>
      <c r="B1410" t="s">
        <v>7</v>
      </c>
      <c r="C1410" s="1">
        <v>45470</v>
      </c>
      <c r="D1410" s="1">
        <v>46564</v>
      </c>
      <c r="E1410" t="s">
        <v>151</v>
      </c>
      <c r="F1410" t="s">
        <v>959</v>
      </c>
      <c r="G1410" t="s">
        <v>151</v>
      </c>
    </row>
    <row r="1411" spans="1:7" hidden="1" x14ac:dyDescent="0.35">
      <c r="A1411" t="s">
        <v>4682</v>
      </c>
      <c r="B1411" t="s">
        <v>15</v>
      </c>
      <c r="C1411" s="1">
        <v>45470</v>
      </c>
      <c r="D1411" s="1">
        <v>47295</v>
      </c>
      <c r="E1411" t="s">
        <v>48</v>
      </c>
      <c r="F1411" t="s">
        <v>4683</v>
      </c>
      <c r="G1411" t="s">
        <v>50</v>
      </c>
    </row>
    <row r="1412" spans="1:7" x14ac:dyDescent="0.35">
      <c r="A1412" t="s">
        <v>6775</v>
      </c>
      <c r="B1412" t="s">
        <v>7</v>
      </c>
      <c r="C1412" s="1">
        <v>45470</v>
      </c>
      <c r="D1412" s="1">
        <v>46564</v>
      </c>
      <c r="E1412" t="s">
        <v>19</v>
      </c>
      <c r="F1412" t="s">
        <v>204</v>
      </c>
      <c r="G1412" t="s">
        <v>21</v>
      </c>
    </row>
    <row r="1413" spans="1:7" hidden="1" x14ac:dyDescent="0.35">
      <c r="A1413" t="s">
        <v>1403</v>
      </c>
      <c r="B1413" t="s">
        <v>15</v>
      </c>
      <c r="C1413" s="1">
        <v>45470</v>
      </c>
      <c r="D1413" s="1">
        <v>47295</v>
      </c>
      <c r="E1413" t="s">
        <v>11</v>
      </c>
      <c r="F1413" t="s">
        <v>873</v>
      </c>
      <c r="G1413" t="s">
        <v>187</v>
      </c>
    </row>
    <row r="1414" spans="1:7" hidden="1" x14ac:dyDescent="0.35">
      <c r="A1414" t="s">
        <v>4943</v>
      </c>
      <c r="B1414" t="s">
        <v>7</v>
      </c>
      <c r="C1414" s="1">
        <v>45470</v>
      </c>
      <c r="D1414" s="1">
        <v>46564</v>
      </c>
      <c r="E1414" t="s">
        <v>59</v>
      </c>
      <c r="G1414" t="s">
        <v>59</v>
      </c>
    </row>
    <row r="1415" spans="1:7" hidden="1" x14ac:dyDescent="0.35">
      <c r="A1415" t="s">
        <v>2395</v>
      </c>
      <c r="B1415" t="s">
        <v>15</v>
      </c>
      <c r="C1415" s="1">
        <v>45469</v>
      </c>
      <c r="D1415" s="1">
        <v>47294</v>
      </c>
      <c r="E1415" t="s">
        <v>11</v>
      </c>
      <c r="F1415" t="s">
        <v>386</v>
      </c>
      <c r="G1415" t="s">
        <v>113</v>
      </c>
    </row>
    <row r="1416" spans="1:7" hidden="1" x14ac:dyDescent="0.35">
      <c r="A1416" t="s">
        <v>6412</v>
      </c>
      <c r="B1416" t="s">
        <v>7</v>
      </c>
      <c r="C1416" s="1">
        <v>45469</v>
      </c>
      <c r="D1416" s="1">
        <v>46563</v>
      </c>
      <c r="E1416" t="s">
        <v>846</v>
      </c>
      <c r="G1416" t="s">
        <v>846</v>
      </c>
    </row>
    <row r="1417" spans="1:7" hidden="1" x14ac:dyDescent="0.35">
      <c r="A1417" t="s">
        <v>5525</v>
      </c>
      <c r="B1417" t="s">
        <v>7</v>
      </c>
      <c r="C1417" s="1">
        <v>45468</v>
      </c>
      <c r="D1417" s="1">
        <v>46562</v>
      </c>
      <c r="E1417" t="s">
        <v>11</v>
      </c>
      <c r="F1417" t="s">
        <v>605</v>
      </c>
      <c r="G1417" t="s">
        <v>1328</v>
      </c>
    </row>
    <row r="1418" spans="1:7" hidden="1" x14ac:dyDescent="0.35">
      <c r="A1418" t="s">
        <v>2386</v>
      </c>
      <c r="B1418" t="s">
        <v>7</v>
      </c>
      <c r="C1418" s="1">
        <v>45468</v>
      </c>
      <c r="D1418" s="1">
        <v>46562</v>
      </c>
      <c r="E1418" t="s">
        <v>46</v>
      </c>
      <c r="F1418" t="s">
        <v>2387</v>
      </c>
      <c r="G1418" t="s">
        <v>46</v>
      </c>
    </row>
    <row r="1419" spans="1:7" hidden="1" x14ac:dyDescent="0.35">
      <c r="A1419" t="s">
        <v>3813</v>
      </c>
      <c r="B1419" t="s">
        <v>7</v>
      </c>
      <c r="C1419" s="1">
        <v>45468</v>
      </c>
      <c r="D1419" s="1">
        <v>46562</v>
      </c>
      <c r="E1419" t="s">
        <v>1415</v>
      </c>
      <c r="F1419" t="s">
        <v>3814</v>
      </c>
      <c r="G1419" t="s">
        <v>1417</v>
      </c>
    </row>
    <row r="1420" spans="1:7" hidden="1" x14ac:dyDescent="0.35">
      <c r="A1420" t="s">
        <v>2477</v>
      </c>
      <c r="B1420" t="s">
        <v>7</v>
      </c>
      <c r="C1420" s="1">
        <v>45468</v>
      </c>
      <c r="D1420" s="1">
        <v>46562</v>
      </c>
      <c r="E1420" t="s">
        <v>11</v>
      </c>
      <c r="G1420" t="s">
        <v>13</v>
      </c>
    </row>
    <row r="1421" spans="1:7" hidden="1" x14ac:dyDescent="0.35">
      <c r="A1421" t="s">
        <v>6026</v>
      </c>
      <c r="B1421" t="s">
        <v>7</v>
      </c>
      <c r="C1421" s="1">
        <v>45468</v>
      </c>
      <c r="D1421" s="1">
        <v>46562</v>
      </c>
      <c r="E1421" t="s">
        <v>542</v>
      </c>
      <c r="F1421" t="s">
        <v>2703</v>
      </c>
      <c r="G1421" t="s">
        <v>542</v>
      </c>
    </row>
    <row r="1422" spans="1:7" hidden="1" x14ac:dyDescent="0.35">
      <c r="A1422" t="s">
        <v>1414</v>
      </c>
      <c r="B1422" t="s">
        <v>15</v>
      </c>
      <c r="C1422" s="1">
        <v>45468</v>
      </c>
      <c r="D1422" s="1">
        <v>47293</v>
      </c>
      <c r="E1422" t="s">
        <v>1415</v>
      </c>
      <c r="F1422" t="s">
        <v>1416</v>
      </c>
      <c r="G1422" t="s">
        <v>1417</v>
      </c>
    </row>
    <row r="1423" spans="1:7" hidden="1" x14ac:dyDescent="0.35">
      <c r="A1423" t="s">
        <v>4870</v>
      </c>
      <c r="B1423" t="s">
        <v>7</v>
      </c>
      <c r="C1423" s="1">
        <v>45468</v>
      </c>
      <c r="D1423" s="1">
        <v>46562</v>
      </c>
      <c r="E1423" t="s">
        <v>162</v>
      </c>
      <c r="F1423" t="s">
        <v>253</v>
      </c>
      <c r="G1423" t="s">
        <v>162</v>
      </c>
    </row>
    <row r="1424" spans="1:7" hidden="1" x14ac:dyDescent="0.35">
      <c r="A1424" t="s">
        <v>2603</v>
      </c>
      <c r="B1424" t="s">
        <v>7</v>
      </c>
      <c r="C1424" s="1">
        <v>45468</v>
      </c>
      <c r="D1424" s="1">
        <v>46562</v>
      </c>
      <c r="E1424" t="s">
        <v>162</v>
      </c>
      <c r="F1424" t="s">
        <v>755</v>
      </c>
      <c r="G1424" t="s">
        <v>162</v>
      </c>
    </row>
    <row r="1425" spans="1:7" hidden="1" x14ac:dyDescent="0.35">
      <c r="A1425" t="s">
        <v>2797</v>
      </c>
      <c r="B1425" t="s">
        <v>15</v>
      </c>
      <c r="C1425" s="1">
        <v>45467</v>
      </c>
      <c r="D1425" s="1">
        <v>47292</v>
      </c>
      <c r="E1425" t="s">
        <v>11</v>
      </c>
      <c r="F1425" t="s">
        <v>2798</v>
      </c>
      <c r="G1425" t="s">
        <v>472</v>
      </c>
    </row>
    <row r="1426" spans="1:7" hidden="1" x14ac:dyDescent="0.35">
      <c r="A1426" t="s">
        <v>817</v>
      </c>
      <c r="B1426" t="s">
        <v>15</v>
      </c>
      <c r="C1426" s="1">
        <v>45467</v>
      </c>
      <c r="D1426" s="1">
        <v>47292</v>
      </c>
      <c r="E1426" t="s">
        <v>11</v>
      </c>
      <c r="G1426" t="s">
        <v>134</v>
      </c>
    </row>
    <row r="1427" spans="1:7" hidden="1" x14ac:dyDescent="0.35">
      <c r="A1427" t="s">
        <v>5748</v>
      </c>
      <c r="B1427" t="s">
        <v>15</v>
      </c>
      <c r="C1427" s="1">
        <v>45466</v>
      </c>
      <c r="D1427" s="1">
        <v>47291</v>
      </c>
      <c r="E1427" t="s">
        <v>54</v>
      </c>
      <c r="F1427" t="s">
        <v>5749</v>
      </c>
      <c r="G1427" t="s">
        <v>56</v>
      </c>
    </row>
    <row r="1428" spans="1:7" hidden="1" x14ac:dyDescent="0.35">
      <c r="A1428" t="s">
        <v>2845</v>
      </c>
      <c r="B1428" t="s">
        <v>15</v>
      </c>
      <c r="C1428" s="1">
        <v>45466</v>
      </c>
      <c r="D1428" s="1">
        <v>47289</v>
      </c>
      <c r="E1428" t="s">
        <v>542</v>
      </c>
      <c r="G1428" t="s">
        <v>542</v>
      </c>
    </row>
    <row r="1429" spans="1:7" hidden="1" x14ac:dyDescent="0.35">
      <c r="A1429" t="s">
        <v>4380</v>
      </c>
      <c r="B1429" t="s">
        <v>15</v>
      </c>
      <c r="C1429" s="1">
        <v>45465</v>
      </c>
      <c r="D1429" s="1">
        <v>47290</v>
      </c>
      <c r="E1429" t="s">
        <v>54</v>
      </c>
      <c r="F1429" t="s">
        <v>1193</v>
      </c>
      <c r="G1429" t="s">
        <v>56</v>
      </c>
    </row>
    <row r="1430" spans="1:7" hidden="1" x14ac:dyDescent="0.35">
      <c r="A1430" t="s">
        <v>1553</v>
      </c>
      <c r="B1430" t="s">
        <v>15</v>
      </c>
      <c r="C1430" s="1">
        <v>45465</v>
      </c>
      <c r="D1430" s="1">
        <v>47290</v>
      </c>
      <c r="E1430" t="s">
        <v>54</v>
      </c>
      <c r="F1430" t="s">
        <v>1472</v>
      </c>
      <c r="G1430" t="s">
        <v>56</v>
      </c>
    </row>
    <row r="1431" spans="1:7" hidden="1" x14ac:dyDescent="0.35">
      <c r="A1431" t="s">
        <v>4009</v>
      </c>
      <c r="B1431" t="s">
        <v>7</v>
      </c>
      <c r="C1431" s="1">
        <v>45463</v>
      </c>
      <c r="D1431" s="1">
        <v>46557</v>
      </c>
      <c r="E1431" t="s">
        <v>162</v>
      </c>
      <c r="F1431" t="s">
        <v>253</v>
      </c>
      <c r="G1431" t="s">
        <v>162</v>
      </c>
    </row>
    <row r="1432" spans="1:7" hidden="1" x14ac:dyDescent="0.35">
      <c r="A1432" t="s">
        <v>4191</v>
      </c>
      <c r="B1432" t="s">
        <v>15</v>
      </c>
      <c r="C1432" s="1">
        <v>45463</v>
      </c>
      <c r="D1432" s="1">
        <v>47288</v>
      </c>
      <c r="E1432" t="s">
        <v>162</v>
      </c>
      <c r="G1432" t="s">
        <v>162</v>
      </c>
    </row>
    <row r="1433" spans="1:7" hidden="1" x14ac:dyDescent="0.35">
      <c r="A1433" t="s">
        <v>614</v>
      </c>
      <c r="B1433" t="s">
        <v>15</v>
      </c>
      <c r="C1433" s="1">
        <v>45462</v>
      </c>
      <c r="D1433" s="1">
        <v>47287</v>
      </c>
      <c r="E1433" t="s">
        <v>11</v>
      </c>
      <c r="F1433" t="s">
        <v>615</v>
      </c>
      <c r="G1433" t="s">
        <v>107</v>
      </c>
    </row>
    <row r="1434" spans="1:7" hidden="1" x14ac:dyDescent="0.35">
      <c r="A1434" t="s">
        <v>5932</v>
      </c>
      <c r="B1434" t="s">
        <v>15</v>
      </c>
      <c r="C1434" s="1">
        <v>45461</v>
      </c>
      <c r="D1434" s="1">
        <v>47286</v>
      </c>
      <c r="E1434" t="s">
        <v>11</v>
      </c>
      <c r="F1434" t="s">
        <v>5933</v>
      </c>
      <c r="G1434" t="s">
        <v>532</v>
      </c>
    </row>
    <row r="1435" spans="1:7" hidden="1" x14ac:dyDescent="0.35">
      <c r="A1435" t="s">
        <v>3640</v>
      </c>
      <c r="B1435" t="s">
        <v>15</v>
      </c>
      <c r="C1435" s="1">
        <v>45461</v>
      </c>
      <c r="D1435" s="1">
        <v>47286</v>
      </c>
      <c r="E1435" t="s">
        <v>11</v>
      </c>
      <c r="G1435" t="s">
        <v>215</v>
      </c>
    </row>
    <row r="1436" spans="1:7" hidden="1" x14ac:dyDescent="0.35">
      <c r="A1436" t="s">
        <v>2487</v>
      </c>
      <c r="B1436" t="s">
        <v>15</v>
      </c>
      <c r="C1436" s="1">
        <v>45461</v>
      </c>
      <c r="D1436" s="1">
        <v>47286</v>
      </c>
      <c r="E1436" t="s">
        <v>11</v>
      </c>
      <c r="F1436" t="s">
        <v>1939</v>
      </c>
      <c r="G1436" t="s">
        <v>215</v>
      </c>
    </row>
    <row r="1437" spans="1:7" hidden="1" x14ac:dyDescent="0.35">
      <c r="A1437" t="s">
        <v>7032</v>
      </c>
      <c r="B1437" t="s">
        <v>7</v>
      </c>
      <c r="C1437" s="1">
        <v>45460</v>
      </c>
      <c r="D1437" s="1">
        <v>46554</v>
      </c>
      <c r="E1437" t="s">
        <v>11</v>
      </c>
      <c r="F1437" t="s">
        <v>7033</v>
      </c>
      <c r="G1437" t="s">
        <v>326</v>
      </c>
    </row>
    <row r="1438" spans="1:7" hidden="1" x14ac:dyDescent="0.35">
      <c r="A1438" t="s">
        <v>3557</v>
      </c>
      <c r="B1438" t="s">
        <v>7</v>
      </c>
      <c r="C1438" s="1">
        <v>45460</v>
      </c>
      <c r="D1438" s="1">
        <v>46554</v>
      </c>
      <c r="E1438" t="s">
        <v>542</v>
      </c>
      <c r="F1438" t="s">
        <v>3558</v>
      </c>
      <c r="G1438" t="s">
        <v>542</v>
      </c>
    </row>
    <row r="1439" spans="1:7" hidden="1" x14ac:dyDescent="0.35">
      <c r="A1439" t="s">
        <v>6302</v>
      </c>
      <c r="B1439" t="s">
        <v>7</v>
      </c>
      <c r="C1439" s="1">
        <v>45460</v>
      </c>
      <c r="D1439" s="1">
        <v>46554</v>
      </c>
      <c r="E1439" t="s">
        <v>11</v>
      </c>
      <c r="F1439" t="s">
        <v>6303</v>
      </c>
      <c r="G1439" t="s">
        <v>104</v>
      </c>
    </row>
    <row r="1440" spans="1:7" hidden="1" x14ac:dyDescent="0.35">
      <c r="A1440" t="s">
        <v>1049</v>
      </c>
      <c r="B1440" t="s">
        <v>15</v>
      </c>
      <c r="C1440" s="1">
        <v>45460</v>
      </c>
      <c r="D1440" s="1">
        <v>47285</v>
      </c>
      <c r="E1440" t="s">
        <v>542</v>
      </c>
      <c r="G1440" t="s">
        <v>542</v>
      </c>
    </row>
    <row r="1441" spans="1:7" hidden="1" x14ac:dyDescent="0.35">
      <c r="A1441" t="s">
        <v>729</v>
      </c>
      <c r="B1441" t="s">
        <v>7</v>
      </c>
      <c r="C1441" s="1">
        <v>45460</v>
      </c>
      <c r="D1441" s="1">
        <v>46554</v>
      </c>
      <c r="E1441" t="s">
        <v>11</v>
      </c>
      <c r="F1441" t="s">
        <v>730</v>
      </c>
      <c r="G1441" t="s">
        <v>187</v>
      </c>
    </row>
    <row r="1442" spans="1:7" hidden="1" x14ac:dyDescent="0.35">
      <c r="A1442" t="s">
        <v>47</v>
      </c>
      <c r="B1442" t="s">
        <v>7</v>
      </c>
      <c r="C1442" s="1">
        <v>45460</v>
      </c>
      <c r="D1442" s="1">
        <v>46554</v>
      </c>
      <c r="E1442" t="s">
        <v>48</v>
      </c>
      <c r="F1442" t="s">
        <v>49</v>
      </c>
      <c r="G1442" t="s">
        <v>50</v>
      </c>
    </row>
    <row r="1443" spans="1:7" hidden="1" x14ac:dyDescent="0.35">
      <c r="A1443" t="s">
        <v>6777</v>
      </c>
      <c r="B1443" t="s">
        <v>15</v>
      </c>
      <c r="C1443" s="1">
        <v>45460</v>
      </c>
      <c r="D1443" s="1">
        <v>47285</v>
      </c>
      <c r="E1443" t="s">
        <v>11</v>
      </c>
      <c r="F1443" t="s">
        <v>841</v>
      </c>
      <c r="G1443" t="s">
        <v>104</v>
      </c>
    </row>
    <row r="1444" spans="1:7" hidden="1" x14ac:dyDescent="0.35">
      <c r="A1444" t="s">
        <v>785</v>
      </c>
      <c r="B1444" t="s">
        <v>15</v>
      </c>
      <c r="C1444" s="1">
        <v>45458</v>
      </c>
      <c r="D1444" s="1">
        <v>47283</v>
      </c>
      <c r="E1444" t="s">
        <v>11</v>
      </c>
      <c r="F1444" t="s">
        <v>786</v>
      </c>
      <c r="G1444" t="s">
        <v>787</v>
      </c>
    </row>
    <row r="1445" spans="1:7" hidden="1" x14ac:dyDescent="0.35">
      <c r="A1445" t="s">
        <v>6060</v>
      </c>
      <c r="B1445" t="s">
        <v>15</v>
      </c>
      <c r="C1445" s="1">
        <v>45458</v>
      </c>
      <c r="D1445" s="1">
        <v>47283</v>
      </c>
      <c r="E1445" t="s">
        <v>11</v>
      </c>
      <c r="G1445" t="s">
        <v>446</v>
      </c>
    </row>
    <row r="1446" spans="1:7" x14ac:dyDescent="0.35">
      <c r="A1446" t="s">
        <v>936</v>
      </c>
      <c r="B1446" t="s">
        <v>7</v>
      </c>
      <c r="C1446" s="1">
        <v>45457</v>
      </c>
      <c r="D1446" s="1">
        <v>46551</v>
      </c>
      <c r="E1446" t="s">
        <v>19</v>
      </c>
      <c r="F1446" t="s">
        <v>937</v>
      </c>
      <c r="G1446" t="s">
        <v>21</v>
      </c>
    </row>
    <row r="1447" spans="1:7" hidden="1" x14ac:dyDescent="0.35">
      <c r="A1447" t="s">
        <v>5640</v>
      </c>
      <c r="B1447" t="s">
        <v>15</v>
      </c>
      <c r="C1447" s="1">
        <v>45457</v>
      </c>
      <c r="D1447" s="1">
        <v>47282</v>
      </c>
      <c r="E1447" t="s">
        <v>221</v>
      </c>
      <c r="F1447" t="s">
        <v>5641</v>
      </c>
      <c r="G1447" t="s">
        <v>221</v>
      </c>
    </row>
    <row r="1448" spans="1:7" hidden="1" x14ac:dyDescent="0.35">
      <c r="A1448" t="s">
        <v>2110</v>
      </c>
      <c r="B1448" t="s">
        <v>15</v>
      </c>
      <c r="C1448" s="1">
        <v>45457</v>
      </c>
      <c r="D1448" s="1">
        <v>47282</v>
      </c>
      <c r="E1448" t="s">
        <v>120</v>
      </c>
      <c r="G1448" t="s">
        <v>122</v>
      </c>
    </row>
    <row r="1449" spans="1:7" hidden="1" x14ac:dyDescent="0.35">
      <c r="A1449" t="s">
        <v>479</v>
      </c>
      <c r="B1449" t="s">
        <v>7</v>
      </c>
      <c r="C1449" s="1">
        <v>45457</v>
      </c>
      <c r="D1449" s="1">
        <v>46551</v>
      </c>
      <c r="E1449" t="s">
        <v>221</v>
      </c>
      <c r="F1449" t="s">
        <v>480</v>
      </c>
      <c r="G1449" t="s">
        <v>221</v>
      </c>
    </row>
    <row r="1450" spans="1:7" hidden="1" x14ac:dyDescent="0.35">
      <c r="A1450" t="s">
        <v>5183</v>
      </c>
      <c r="B1450" t="s">
        <v>15</v>
      </c>
      <c r="C1450" s="1">
        <v>45457</v>
      </c>
      <c r="D1450" s="1">
        <v>47280</v>
      </c>
      <c r="E1450" t="s">
        <v>542</v>
      </c>
      <c r="G1450" t="s">
        <v>542</v>
      </c>
    </row>
    <row r="1451" spans="1:7" hidden="1" x14ac:dyDescent="0.35">
      <c r="A1451" t="s">
        <v>4057</v>
      </c>
      <c r="B1451" t="s">
        <v>15</v>
      </c>
      <c r="C1451" s="1">
        <v>45457</v>
      </c>
      <c r="D1451" s="1">
        <v>47282</v>
      </c>
      <c r="E1451" t="s">
        <v>120</v>
      </c>
      <c r="G1451" t="s">
        <v>122</v>
      </c>
    </row>
    <row r="1452" spans="1:7" hidden="1" x14ac:dyDescent="0.35">
      <c r="A1452" t="s">
        <v>834</v>
      </c>
      <c r="B1452" t="s">
        <v>15</v>
      </c>
      <c r="C1452" s="1">
        <v>45456</v>
      </c>
      <c r="D1452" s="1">
        <v>47281</v>
      </c>
      <c r="E1452" t="s">
        <v>11</v>
      </c>
      <c r="G1452" t="s">
        <v>187</v>
      </c>
    </row>
    <row r="1453" spans="1:7" hidden="1" x14ac:dyDescent="0.35">
      <c r="A1453" t="s">
        <v>5745</v>
      </c>
      <c r="B1453" t="s">
        <v>15</v>
      </c>
      <c r="C1453" s="1">
        <v>45456</v>
      </c>
      <c r="D1453" s="1">
        <v>47281</v>
      </c>
      <c r="E1453" t="s">
        <v>162</v>
      </c>
      <c r="G1453" t="s">
        <v>162</v>
      </c>
    </row>
    <row r="1454" spans="1:7" hidden="1" x14ac:dyDescent="0.35">
      <c r="A1454" t="s">
        <v>2702</v>
      </c>
      <c r="B1454" t="s">
        <v>15</v>
      </c>
      <c r="C1454" s="1">
        <v>45455</v>
      </c>
      <c r="D1454" s="1">
        <v>47280</v>
      </c>
      <c r="E1454" t="s">
        <v>542</v>
      </c>
      <c r="F1454" t="s">
        <v>2703</v>
      </c>
      <c r="G1454" t="s">
        <v>542</v>
      </c>
    </row>
    <row r="1455" spans="1:7" hidden="1" x14ac:dyDescent="0.35">
      <c r="A1455" t="s">
        <v>6152</v>
      </c>
      <c r="B1455" t="s">
        <v>7</v>
      </c>
      <c r="C1455" s="1">
        <v>45455</v>
      </c>
      <c r="D1455" s="1">
        <v>46549</v>
      </c>
      <c r="E1455" t="s">
        <v>11</v>
      </c>
      <c r="G1455" t="s">
        <v>24</v>
      </c>
    </row>
    <row r="1456" spans="1:7" hidden="1" x14ac:dyDescent="0.35">
      <c r="A1456" t="s">
        <v>3312</v>
      </c>
      <c r="B1456" t="s">
        <v>15</v>
      </c>
      <c r="C1456" s="1">
        <v>45455</v>
      </c>
      <c r="D1456" s="1">
        <v>47280</v>
      </c>
      <c r="E1456" t="s">
        <v>542</v>
      </c>
      <c r="G1456" t="s">
        <v>542</v>
      </c>
    </row>
    <row r="1457" spans="1:7" hidden="1" x14ac:dyDescent="0.35">
      <c r="A1457" t="s">
        <v>3872</v>
      </c>
      <c r="B1457" t="s">
        <v>15</v>
      </c>
      <c r="C1457" s="1">
        <v>45455</v>
      </c>
      <c r="D1457" s="1">
        <v>47280</v>
      </c>
      <c r="E1457" t="s">
        <v>11</v>
      </c>
      <c r="G1457" t="s">
        <v>215</v>
      </c>
    </row>
    <row r="1458" spans="1:7" hidden="1" x14ac:dyDescent="0.35">
      <c r="A1458" t="s">
        <v>5873</v>
      </c>
      <c r="B1458" t="s">
        <v>15</v>
      </c>
      <c r="C1458" s="1">
        <v>45455</v>
      </c>
      <c r="D1458" s="1">
        <v>47280</v>
      </c>
      <c r="E1458" t="s">
        <v>542</v>
      </c>
      <c r="G1458" t="s">
        <v>542</v>
      </c>
    </row>
    <row r="1459" spans="1:7" hidden="1" x14ac:dyDescent="0.35">
      <c r="A1459" t="s">
        <v>4114</v>
      </c>
      <c r="B1459" t="s">
        <v>7</v>
      </c>
      <c r="C1459" s="1">
        <v>45455</v>
      </c>
      <c r="D1459" s="1">
        <v>46549</v>
      </c>
      <c r="E1459" t="s">
        <v>11</v>
      </c>
      <c r="F1459" t="s">
        <v>4115</v>
      </c>
      <c r="G1459" t="s">
        <v>46</v>
      </c>
    </row>
    <row r="1460" spans="1:7" hidden="1" x14ac:dyDescent="0.35">
      <c r="A1460" t="s">
        <v>5379</v>
      </c>
      <c r="B1460" t="s">
        <v>15</v>
      </c>
      <c r="C1460" s="1">
        <v>45454</v>
      </c>
      <c r="D1460" s="1">
        <v>47279</v>
      </c>
      <c r="E1460" t="s">
        <v>11</v>
      </c>
      <c r="F1460" t="s">
        <v>964</v>
      </c>
      <c r="G1460" t="s">
        <v>787</v>
      </c>
    </row>
    <row r="1461" spans="1:7" hidden="1" x14ac:dyDescent="0.35">
      <c r="A1461" t="s">
        <v>880</v>
      </c>
      <c r="B1461" t="s">
        <v>7</v>
      </c>
      <c r="C1461" s="1">
        <v>45454</v>
      </c>
      <c r="D1461" s="1">
        <v>46548</v>
      </c>
      <c r="E1461" t="s">
        <v>11</v>
      </c>
      <c r="F1461" t="s">
        <v>106</v>
      </c>
      <c r="G1461" t="s">
        <v>73</v>
      </c>
    </row>
    <row r="1462" spans="1:7" hidden="1" x14ac:dyDescent="0.35">
      <c r="A1462" t="s">
        <v>4880</v>
      </c>
      <c r="B1462" t="s">
        <v>15</v>
      </c>
      <c r="C1462" s="1">
        <v>45454</v>
      </c>
      <c r="D1462" s="1">
        <v>47279</v>
      </c>
      <c r="E1462" t="s">
        <v>11</v>
      </c>
      <c r="F1462" t="s">
        <v>2307</v>
      </c>
      <c r="G1462" t="s">
        <v>211</v>
      </c>
    </row>
    <row r="1463" spans="1:7" hidden="1" x14ac:dyDescent="0.35">
      <c r="A1463" t="s">
        <v>5627</v>
      </c>
      <c r="B1463" t="s">
        <v>35</v>
      </c>
      <c r="C1463" s="1">
        <v>45454</v>
      </c>
      <c r="E1463" t="s">
        <v>11</v>
      </c>
      <c r="G1463" t="s">
        <v>294</v>
      </c>
    </row>
    <row r="1464" spans="1:7" hidden="1" x14ac:dyDescent="0.35">
      <c r="A1464" t="s">
        <v>2780</v>
      </c>
      <c r="B1464" t="s">
        <v>15</v>
      </c>
      <c r="C1464" s="1">
        <v>45454</v>
      </c>
      <c r="D1464" s="1">
        <v>47279</v>
      </c>
      <c r="E1464" t="s">
        <v>11</v>
      </c>
      <c r="G1464" t="s">
        <v>2781</v>
      </c>
    </row>
    <row r="1465" spans="1:7" hidden="1" x14ac:dyDescent="0.35">
      <c r="A1465" t="s">
        <v>4157</v>
      </c>
      <c r="B1465" t="s">
        <v>15</v>
      </c>
      <c r="C1465" s="1">
        <v>45454</v>
      </c>
      <c r="D1465" s="1">
        <v>47279</v>
      </c>
      <c r="E1465" t="s">
        <v>11</v>
      </c>
      <c r="F1465" t="s">
        <v>140</v>
      </c>
      <c r="G1465" t="s">
        <v>41</v>
      </c>
    </row>
    <row r="1466" spans="1:7" hidden="1" x14ac:dyDescent="0.35">
      <c r="A1466" t="s">
        <v>3234</v>
      </c>
      <c r="B1466" t="s">
        <v>15</v>
      </c>
      <c r="C1466" s="1">
        <v>45453</v>
      </c>
      <c r="D1466" s="1">
        <v>47278</v>
      </c>
      <c r="E1466" t="s">
        <v>11</v>
      </c>
      <c r="G1466" t="s">
        <v>187</v>
      </c>
    </row>
    <row r="1467" spans="1:7" x14ac:dyDescent="0.35">
      <c r="A1467" t="s">
        <v>1181</v>
      </c>
      <c r="B1467" t="s">
        <v>7</v>
      </c>
      <c r="C1467" s="1">
        <v>45453</v>
      </c>
      <c r="D1467" s="1">
        <v>46547</v>
      </c>
      <c r="E1467" t="s">
        <v>19</v>
      </c>
      <c r="F1467" t="s">
        <v>1182</v>
      </c>
      <c r="G1467" t="s">
        <v>21</v>
      </c>
    </row>
    <row r="1468" spans="1:7" hidden="1" x14ac:dyDescent="0.35">
      <c r="A1468" t="s">
        <v>2265</v>
      </c>
      <c r="B1468" t="s">
        <v>7</v>
      </c>
      <c r="C1468" s="1">
        <v>45453</v>
      </c>
      <c r="D1468" s="1">
        <v>46547</v>
      </c>
      <c r="E1468" t="s">
        <v>16</v>
      </c>
      <c r="F1468" t="s">
        <v>202</v>
      </c>
      <c r="G1468" t="s">
        <v>16</v>
      </c>
    </row>
    <row r="1469" spans="1:7" x14ac:dyDescent="0.35">
      <c r="A1469" t="s">
        <v>2917</v>
      </c>
      <c r="B1469" t="s">
        <v>15</v>
      </c>
      <c r="C1469" s="1">
        <v>45452</v>
      </c>
      <c r="D1469" s="1">
        <v>47277</v>
      </c>
      <c r="E1469" t="s">
        <v>19</v>
      </c>
      <c r="G1469" t="s">
        <v>21</v>
      </c>
    </row>
    <row r="1470" spans="1:7" x14ac:dyDescent="0.35">
      <c r="A1470" t="s">
        <v>256</v>
      </c>
      <c r="B1470" t="s">
        <v>15</v>
      </c>
      <c r="C1470" s="1">
        <v>45452</v>
      </c>
      <c r="D1470" s="1">
        <v>47277</v>
      </c>
      <c r="E1470" t="s">
        <v>19</v>
      </c>
      <c r="G1470" t="s">
        <v>21</v>
      </c>
    </row>
    <row r="1471" spans="1:7" hidden="1" x14ac:dyDescent="0.35">
      <c r="A1471" t="s">
        <v>2931</v>
      </c>
      <c r="B1471" t="s">
        <v>15</v>
      </c>
      <c r="C1471" s="1">
        <v>45452</v>
      </c>
      <c r="D1471" s="1">
        <v>47277</v>
      </c>
      <c r="E1471" t="s">
        <v>16</v>
      </c>
      <c r="F1471" t="s">
        <v>32</v>
      </c>
      <c r="G1471" t="s">
        <v>16</v>
      </c>
    </row>
    <row r="1472" spans="1:7" hidden="1" x14ac:dyDescent="0.35">
      <c r="A1472" t="s">
        <v>1889</v>
      </c>
      <c r="B1472" t="s">
        <v>7</v>
      </c>
      <c r="C1472" s="1">
        <v>45450</v>
      </c>
      <c r="D1472" s="1">
        <v>46544</v>
      </c>
      <c r="E1472" t="s">
        <v>48</v>
      </c>
      <c r="G1472" t="s">
        <v>50</v>
      </c>
    </row>
    <row r="1473" spans="1:7" hidden="1" x14ac:dyDescent="0.35">
      <c r="A1473" t="s">
        <v>1148</v>
      </c>
      <c r="B1473" t="s">
        <v>7</v>
      </c>
      <c r="C1473" s="1">
        <v>45450</v>
      </c>
      <c r="D1473" s="1">
        <v>46544</v>
      </c>
      <c r="E1473" t="s">
        <v>59</v>
      </c>
      <c r="F1473" t="s">
        <v>1149</v>
      </c>
      <c r="G1473" t="s">
        <v>59</v>
      </c>
    </row>
    <row r="1474" spans="1:7" hidden="1" x14ac:dyDescent="0.35">
      <c r="A1474" t="s">
        <v>981</v>
      </c>
      <c r="B1474" t="s">
        <v>7</v>
      </c>
      <c r="C1474" s="1">
        <v>45450</v>
      </c>
      <c r="D1474" s="1">
        <v>46544</v>
      </c>
      <c r="E1474" t="s">
        <v>48</v>
      </c>
      <c r="F1474" t="s">
        <v>982</v>
      </c>
      <c r="G1474" t="s">
        <v>50</v>
      </c>
    </row>
    <row r="1475" spans="1:7" x14ac:dyDescent="0.35">
      <c r="A1475" t="s">
        <v>772</v>
      </c>
      <c r="B1475" t="s">
        <v>15</v>
      </c>
      <c r="C1475" s="1">
        <v>45449</v>
      </c>
      <c r="D1475" s="1">
        <v>47274</v>
      </c>
      <c r="E1475" t="s">
        <v>48</v>
      </c>
      <c r="F1475" t="s">
        <v>773</v>
      </c>
      <c r="G1475" t="s">
        <v>21</v>
      </c>
    </row>
    <row r="1476" spans="1:7" hidden="1" x14ac:dyDescent="0.35">
      <c r="A1476" t="s">
        <v>4223</v>
      </c>
      <c r="B1476" t="s">
        <v>7</v>
      </c>
      <c r="C1476" s="1">
        <v>45449</v>
      </c>
      <c r="D1476" s="1">
        <v>46543</v>
      </c>
      <c r="E1476" t="s">
        <v>120</v>
      </c>
      <c r="F1476" t="s">
        <v>136</v>
      </c>
      <c r="G1476" t="s">
        <v>122</v>
      </c>
    </row>
    <row r="1477" spans="1:7" hidden="1" x14ac:dyDescent="0.35">
      <c r="A1477" t="s">
        <v>4728</v>
      </c>
      <c r="B1477" t="s">
        <v>7</v>
      </c>
      <c r="C1477" s="1">
        <v>45449</v>
      </c>
      <c r="D1477" s="1">
        <v>46543</v>
      </c>
      <c r="E1477" t="s">
        <v>198</v>
      </c>
      <c r="G1477" t="s">
        <v>200</v>
      </c>
    </row>
    <row r="1478" spans="1:7" hidden="1" x14ac:dyDescent="0.35">
      <c r="A1478" t="s">
        <v>2179</v>
      </c>
      <c r="B1478" t="s">
        <v>15</v>
      </c>
      <c r="C1478" s="1">
        <v>45449</v>
      </c>
      <c r="D1478" s="1">
        <v>47274</v>
      </c>
      <c r="E1478" t="s">
        <v>198</v>
      </c>
      <c r="F1478" t="s">
        <v>2180</v>
      </c>
      <c r="G1478" t="s">
        <v>200</v>
      </c>
    </row>
    <row r="1479" spans="1:7" hidden="1" x14ac:dyDescent="0.35">
      <c r="A1479" t="s">
        <v>5140</v>
      </c>
      <c r="B1479" t="s">
        <v>15</v>
      </c>
      <c r="C1479" s="1">
        <v>45448</v>
      </c>
      <c r="D1479" s="1">
        <v>47273</v>
      </c>
      <c r="E1479" t="s">
        <v>16</v>
      </c>
      <c r="F1479" t="s">
        <v>3307</v>
      </c>
      <c r="G1479" t="s">
        <v>16</v>
      </c>
    </row>
    <row r="1480" spans="1:7" hidden="1" x14ac:dyDescent="0.35">
      <c r="A1480" t="s">
        <v>5030</v>
      </c>
      <c r="B1480" t="s">
        <v>7</v>
      </c>
      <c r="C1480" s="1">
        <v>45448</v>
      </c>
      <c r="D1480" s="1">
        <v>46542</v>
      </c>
      <c r="E1480" t="s">
        <v>11</v>
      </c>
      <c r="F1480" t="s">
        <v>393</v>
      </c>
      <c r="G1480" t="s">
        <v>41</v>
      </c>
    </row>
    <row r="1481" spans="1:7" hidden="1" x14ac:dyDescent="0.35">
      <c r="A1481" t="s">
        <v>1162</v>
      </c>
      <c r="B1481" t="s">
        <v>7</v>
      </c>
      <c r="C1481" s="1">
        <v>45448</v>
      </c>
      <c r="D1481" s="1">
        <v>46542</v>
      </c>
      <c r="E1481" t="s">
        <v>11</v>
      </c>
      <c r="F1481" t="s">
        <v>131</v>
      </c>
      <c r="G1481" t="s">
        <v>73</v>
      </c>
    </row>
    <row r="1482" spans="1:7" hidden="1" x14ac:dyDescent="0.35">
      <c r="A1482" t="s">
        <v>1839</v>
      </c>
      <c r="B1482" t="s">
        <v>7</v>
      </c>
      <c r="C1482" s="1">
        <v>45448</v>
      </c>
      <c r="D1482" s="1">
        <v>46542</v>
      </c>
      <c r="E1482" t="s">
        <v>120</v>
      </c>
      <c r="F1482" t="s">
        <v>124</v>
      </c>
      <c r="G1482" t="s">
        <v>122</v>
      </c>
    </row>
    <row r="1483" spans="1:7" x14ac:dyDescent="0.35">
      <c r="A1483" t="s">
        <v>3973</v>
      </c>
      <c r="B1483" t="s">
        <v>15</v>
      </c>
      <c r="C1483" s="1">
        <v>45448</v>
      </c>
      <c r="D1483" s="1">
        <v>47273</v>
      </c>
      <c r="E1483" t="s">
        <v>19</v>
      </c>
      <c r="F1483" t="s">
        <v>291</v>
      </c>
      <c r="G1483" t="s">
        <v>21</v>
      </c>
    </row>
    <row r="1484" spans="1:7" hidden="1" x14ac:dyDescent="0.35">
      <c r="A1484" t="s">
        <v>6334</v>
      </c>
      <c r="B1484" t="s">
        <v>7</v>
      </c>
      <c r="C1484" s="1">
        <v>45448</v>
      </c>
      <c r="D1484" s="1">
        <v>46542</v>
      </c>
      <c r="E1484" t="s">
        <v>11</v>
      </c>
      <c r="G1484" t="s">
        <v>294</v>
      </c>
    </row>
    <row r="1485" spans="1:7" hidden="1" x14ac:dyDescent="0.35">
      <c r="A1485" t="s">
        <v>171</v>
      </c>
      <c r="B1485" t="s">
        <v>7</v>
      </c>
      <c r="C1485" s="1">
        <v>45448</v>
      </c>
      <c r="D1485" s="1">
        <v>46542</v>
      </c>
      <c r="E1485" t="s">
        <v>59</v>
      </c>
      <c r="F1485" t="s">
        <v>172</v>
      </c>
      <c r="G1485" t="s">
        <v>59</v>
      </c>
    </row>
    <row r="1486" spans="1:7" hidden="1" x14ac:dyDescent="0.35">
      <c r="A1486" t="s">
        <v>1237</v>
      </c>
      <c r="B1486" t="s">
        <v>7</v>
      </c>
      <c r="C1486" s="1">
        <v>45448</v>
      </c>
      <c r="D1486" s="1">
        <v>46542</v>
      </c>
      <c r="E1486" t="s">
        <v>11</v>
      </c>
      <c r="F1486" t="s">
        <v>1238</v>
      </c>
      <c r="G1486" t="s">
        <v>13</v>
      </c>
    </row>
    <row r="1487" spans="1:7" hidden="1" x14ac:dyDescent="0.35">
      <c r="A1487" t="s">
        <v>2855</v>
      </c>
      <c r="B1487" t="s">
        <v>7</v>
      </c>
      <c r="C1487" s="1">
        <v>45448</v>
      </c>
      <c r="D1487" s="1">
        <v>46542</v>
      </c>
      <c r="E1487" t="s">
        <v>11</v>
      </c>
      <c r="G1487" t="s">
        <v>2781</v>
      </c>
    </row>
    <row r="1488" spans="1:7" hidden="1" x14ac:dyDescent="0.35">
      <c r="A1488" t="s">
        <v>635</v>
      </c>
      <c r="B1488" t="s">
        <v>7</v>
      </c>
      <c r="C1488" s="1">
        <v>45448</v>
      </c>
      <c r="D1488" s="1">
        <v>46542</v>
      </c>
      <c r="E1488" t="s">
        <v>11</v>
      </c>
      <c r="F1488" t="s">
        <v>636</v>
      </c>
      <c r="G1488" t="s">
        <v>13</v>
      </c>
    </row>
    <row r="1489" spans="1:7" hidden="1" x14ac:dyDescent="0.35">
      <c r="A1489" t="s">
        <v>2512</v>
      </c>
      <c r="B1489" t="s">
        <v>7</v>
      </c>
      <c r="C1489" s="1">
        <v>45448</v>
      </c>
      <c r="D1489" s="1">
        <v>46542</v>
      </c>
      <c r="E1489" t="s">
        <v>2513</v>
      </c>
      <c r="F1489" t="s">
        <v>2514</v>
      </c>
      <c r="G1489" t="s">
        <v>167</v>
      </c>
    </row>
    <row r="1490" spans="1:7" hidden="1" x14ac:dyDescent="0.35">
      <c r="A1490" t="s">
        <v>695</v>
      </c>
      <c r="B1490" t="s">
        <v>7</v>
      </c>
      <c r="C1490" s="1">
        <v>45448</v>
      </c>
      <c r="D1490" s="1">
        <v>46542</v>
      </c>
      <c r="E1490" t="s">
        <v>11</v>
      </c>
      <c r="F1490" t="s">
        <v>696</v>
      </c>
      <c r="G1490" t="s">
        <v>24</v>
      </c>
    </row>
    <row r="1491" spans="1:7" x14ac:dyDescent="0.35">
      <c r="A1491" t="s">
        <v>3660</v>
      </c>
      <c r="B1491" t="s">
        <v>15</v>
      </c>
      <c r="C1491" s="1">
        <v>45447</v>
      </c>
      <c r="D1491" s="1">
        <v>47272</v>
      </c>
      <c r="E1491" t="s">
        <v>19</v>
      </c>
      <c r="F1491" t="s">
        <v>1488</v>
      </c>
      <c r="G1491" t="s">
        <v>21</v>
      </c>
    </row>
    <row r="1492" spans="1:7" x14ac:dyDescent="0.35">
      <c r="A1492" t="s">
        <v>1487</v>
      </c>
      <c r="B1492" t="s">
        <v>15</v>
      </c>
      <c r="C1492" s="1">
        <v>45447</v>
      </c>
      <c r="D1492" s="1">
        <v>47272</v>
      </c>
      <c r="E1492" t="s">
        <v>19</v>
      </c>
      <c r="F1492" t="s">
        <v>1488</v>
      </c>
      <c r="G1492" t="s">
        <v>21</v>
      </c>
    </row>
    <row r="1493" spans="1:7" x14ac:dyDescent="0.35">
      <c r="A1493" t="s">
        <v>3382</v>
      </c>
      <c r="B1493" t="s">
        <v>15</v>
      </c>
      <c r="C1493" s="1">
        <v>45447</v>
      </c>
      <c r="D1493" s="1">
        <v>47272</v>
      </c>
      <c r="E1493" t="s">
        <v>19</v>
      </c>
      <c r="F1493" t="s">
        <v>1488</v>
      </c>
      <c r="G1493" t="s">
        <v>21</v>
      </c>
    </row>
    <row r="1494" spans="1:7" x14ac:dyDescent="0.35">
      <c r="A1494" t="s">
        <v>4233</v>
      </c>
      <c r="B1494" t="s">
        <v>15</v>
      </c>
      <c r="C1494" s="1">
        <v>45447</v>
      </c>
      <c r="D1494" s="1">
        <v>47272</v>
      </c>
      <c r="E1494" t="s">
        <v>19</v>
      </c>
      <c r="F1494" t="s">
        <v>1488</v>
      </c>
      <c r="G1494" t="s">
        <v>21</v>
      </c>
    </row>
    <row r="1495" spans="1:7" x14ac:dyDescent="0.35">
      <c r="A1495" t="s">
        <v>3098</v>
      </c>
      <c r="B1495" t="s">
        <v>15</v>
      </c>
      <c r="C1495" s="1">
        <v>45447</v>
      </c>
      <c r="D1495" s="1">
        <v>47272</v>
      </c>
      <c r="E1495" t="s">
        <v>19</v>
      </c>
      <c r="F1495" t="s">
        <v>1488</v>
      </c>
      <c r="G1495" t="s">
        <v>21</v>
      </c>
    </row>
    <row r="1496" spans="1:7" hidden="1" x14ac:dyDescent="0.35">
      <c r="A1496" t="s">
        <v>3670</v>
      </c>
      <c r="B1496" t="s">
        <v>15</v>
      </c>
      <c r="C1496" s="1">
        <v>45447</v>
      </c>
      <c r="D1496" s="1">
        <v>47272</v>
      </c>
      <c r="E1496" t="s">
        <v>8</v>
      </c>
      <c r="G1496" t="s">
        <v>8</v>
      </c>
    </row>
    <row r="1497" spans="1:7" hidden="1" x14ac:dyDescent="0.35">
      <c r="A1497" t="s">
        <v>2467</v>
      </c>
      <c r="B1497" t="s">
        <v>7</v>
      </c>
      <c r="C1497" s="1">
        <v>45446</v>
      </c>
      <c r="D1497" s="1">
        <v>46540</v>
      </c>
      <c r="E1497" t="s">
        <v>16</v>
      </c>
      <c r="F1497" t="s">
        <v>2468</v>
      </c>
      <c r="G1497" t="s">
        <v>16</v>
      </c>
    </row>
    <row r="1498" spans="1:7" hidden="1" x14ac:dyDescent="0.35">
      <c r="A1498" t="s">
        <v>4266</v>
      </c>
      <c r="B1498" t="s">
        <v>15</v>
      </c>
      <c r="C1498" s="1">
        <v>45446</v>
      </c>
      <c r="D1498" s="1">
        <v>47271</v>
      </c>
      <c r="E1498" t="s">
        <v>11</v>
      </c>
      <c r="F1498" t="s">
        <v>4267</v>
      </c>
      <c r="G1498" t="s">
        <v>187</v>
      </c>
    </row>
    <row r="1499" spans="1:7" hidden="1" x14ac:dyDescent="0.35">
      <c r="A1499" t="s">
        <v>1793</v>
      </c>
      <c r="B1499" t="s">
        <v>15</v>
      </c>
      <c r="C1499" s="1">
        <v>45444</v>
      </c>
      <c r="D1499" s="1">
        <v>47269</v>
      </c>
      <c r="E1499" t="s">
        <v>54</v>
      </c>
      <c r="F1499" t="s">
        <v>1794</v>
      </c>
      <c r="G1499" t="s">
        <v>56</v>
      </c>
    </row>
    <row r="1500" spans="1:7" hidden="1" x14ac:dyDescent="0.35">
      <c r="A1500" t="s">
        <v>5240</v>
      </c>
      <c r="B1500" t="s">
        <v>15</v>
      </c>
      <c r="C1500" s="1">
        <v>45444</v>
      </c>
      <c r="D1500" s="1">
        <v>47269</v>
      </c>
      <c r="E1500" t="s">
        <v>54</v>
      </c>
      <c r="F1500" t="s">
        <v>1690</v>
      </c>
      <c r="G1500" t="s">
        <v>56</v>
      </c>
    </row>
    <row r="1501" spans="1:7" hidden="1" x14ac:dyDescent="0.35">
      <c r="A1501" t="s">
        <v>1513</v>
      </c>
      <c r="B1501" t="s">
        <v>15</v>
      </c>
      <c r="C1501" s="1">
        <v>45444</v>
      </c>
      <c r="D1501" s="1">
        <v>47269</v>
      </c>
      <c r="E1501" t="s">
        <v>11</v>
      </c>
      <c r="F1501" t="s">
        <v>55</v>
      </c>
      <c r="G1501" t="s">
        <v>118</v>
      </c>
    </row>
    <row r="1502" spans="1:7" hidden="1" x14ac:dyDescent="0.35">
      <c r="A1502" t="s">
        <v>6645</v>
      </c>
      <c r="B1502" t="s">
        <v>15</v>
      </c>
      <c r="C1502" s="1">
        <v>45443</v>
      </c>
      <c r="D1502" s="1">
        <v>47268</v>
      </c>
      <c r="E1502" t="s">
        <v>11</v>
      </c>
      <c r="F1502" t="s">
        <v>6646</v>
      </c>
      <c r="G1502" t="s">
        <v>13</v>
      </c>
    </row>
    <row r="1503" spans="1:7" hidden="1" x14ac:dyDescent="0.35">
      <c r="A1503" t="s">
        <v>1165</v>
      </c>
      <c r="B1503" t="s">
        <v>15</v>
      </c>
      <c r="C1503" s="1">
        <v>45443</v>
      </c>
      <c r="D1503" s="1">
        <v>47268</v>
      </c>
      <c r="E1503" t="s">
        <v>11</v>
      </c>
      <c r="F1503" t="s">
        <v>1166</v>
      </c>
      <c r="G1503" t="s">
        <v>190</v>
      </c>
    </row>
    <row r="1504" spans="1:7" hidden="1" x14ac:dyDescent="0.35">
      <c r="A1504" t="s">
        <v>1194</v>
      </c>
      <c r="B1504" t="s">
        <v>15</v>
      </c>
      <c r="C1504" s="1">
        <v>45443</v>
      </c>
      <c r="D1504" s="1">
        <v>47268</v>
      </c>
      <c r="E1504" t="s">
        <v>11</v>
      </c>
      <c r="F1504" t="s">
        <v>1195</v>
      </c>
      <c r="G1504" t="s">
        <v>41</v>
      </c>
    </row>
    <row r="1505" spans="1:7" hidden="1" x14ac:dyDescent="0.35">
      <c r="A1505" t="s">
        <v>4497</v>
      </c>
      <c r="B1505" t="s">
        <v>15</v>
      </c>
      <c r="C1505" s="1">
        <v>45442</v>
      </c>
      <c r="D1505" s="1">
        <v>47267</v>
      </c>
      <c r="E1505" t="s">
        <v>11</v>
      </c>
      <c r="G1505" t="s">
        <v>73</v>
      </c>
    </row>
    <row r="1506" spans="1:7" hidden="1" x14ac:dyDescent="0.35">
      <c r="A1506" t="s">
        <v>6784</v>
      </c>
      <c r="B1506" t="s">
        <v>15</v>
      </c>
      <c r="C1506" s="1">
        <v>45442</v>
      </c>
      <c r="D1506" s="1">
        <v>47267</v>
      </c>
      <c r="E1506" t="s">
        <v>6785</v>
      </c>
      <c r="G1506" t="s">
        <v>50</v>
      </c>
    </row>
    <row r="1507" spans="1:7" hidden="1" x14ac:dyDescent="0.35">
      <c r="A1507" t="s">
        <v>4282</v>
      </c>
      <c r="B1507" t="s">
        <v>15</v>
      </c>
      <c r="C1507" s="1">
        <v>45442</v>
      </c>
      <c r="D1507" s="1">
        <v>47267</v>
      </c>
      <c r="E1507" t="s">
        <v>11</v>
      </c>
      <c r="F1507" t="s">
        <v>76</v>
      </c>
      <c r="G1507" t="s">
        <v>787</v>
      </c>
    </row>
    <row r="1508" spans="1:7" hidden="1" x14ac:dyDescent="0.35">
      <c r="A1508" t="s">
        <v>7064</v>
      </c>
      <c r="B1508" t="s">
        <v>7</v>
      </c>
      <c r="C1508" s="1">
        <v>45442</v>
      </c>
      <c r="D1508" s="1">
        <v>46536</v>
      </c>
      <c r="E1508" t="s">
        <v>11</v>
      </c>
      <c r="F1508" t="s">
        <v>7065</v>
      </c>
      <c r="G1508" t="s">
        <v>95</v>
      </c>
    </row>
    <row r="1509" spans="1:7" hidden="1" x14ac:dyDescent="0.35">
      <c r="A1509" t="s">
        <v>860</v>
      </c>
      <c r="B1509" t="s">
        <v>7</v>
      </c>
      <c r="C1509" s="1">
        <v>45442</v>
      </c>
      <c r="D1509" s="1">
        <v>46536</v>
      </c>
      <c r="E1509" t="s">
        <v>48</v>
      </c>
      <c r="F1509" t="s">
        <v>861</v>
      </c>
      <c r="G1509" t="s">
        <v>50</v>
      </c>
    </row>
    <row r="1510" spans="1:7" hidden="1" x14ac:dyDescent="0.35">
      <c r="A1510" t="s">
        <v>3921</v>
      </c>
      <c r="B1510" t="s">
        <v>15</v>
      </c>
      <c r="C1510" s="1">
        <v>45442</v>
      </c>
      <c r="D1510" s="1">
        <v>47267</v>
      </c>
      <c r="E1510" t="s">
        <v>11</v>
      </c>
      <c r="G1510" t="s">
        <v>187</v>
      </c>
    </row>
    <row r="1511" spans="1:7" hidden="1" x14ac:dyDescent="0.35">
      <c r="A1511" t="s">
        <v>4164</v>
      </c>
      <c r="B1511" t="s">
        <v>7</v>
      </c>
      <c r="C1511" s="1">
        <v>45442</v>
      </c>
      <c r="D1511" s="1">
        <v>46536</v>
      </c>
      <c r="E1511" t="s">
        <v>16</v>
      </c>
      <c r="F1511" t="s">
        <v>97</v>
      </c>
      <c r="G1511" t="s">
        <v>16</v>
      </c>
    </row>
    <row r="1512" spans="1:7" hidden="1" x14ac:dyDescent="0.35">
      <c r="A1512" t="s">
        <v>5244</v>
      </c>
      <c r="B1512" t="s">
        <v>15</v>
      </c>
      <c r="C1512" s="1">
        <v>45441</v>
      </c>
      <c r="D1512" s="1">
        <v>47266</v>
      </c>
      <c r="E1512" t="s">
        <v>162</v>
      </c>
      <c r="F1512" t="s">
        <v>253</v>
      </c>
      <c r="G1512" t="s">
        <v>162</v>
      </c>
    </row>
    <row r="1513" spans="1:7" hidden="1" x14ac:dyDescent="0.35">
      <c r="A1513" t="s">
        <v>6359</v>
      </c>
      <c r="B1513" t="s">
        <v>15</v>
      </c>
      <c r="C1513" s="1">
        <v>45441</v>
      </c>
      <c r="D1513" s="1">
        <v>47266</v>
      </c>
      <c r="E1513" t="s">
        <v>16</v>
      </c>
      <c r="G1513" t="s">
        <v>16</v>
      </c>
    </row>
    <row r="1514" spans="1:7" hidden="1" x14ac:dyDescent="0.35">
      <c r="A1514" t="s">
        <v>6761</v>
      </c>
      <c r="B1514" t="s">
        <v>15</v>
      </c>
      <c r="C1514" s="1">
        <v>45441</v>
      </c>
      <c r="D1514" s="1">
        <v>47266</v>
      </c>
      <c r="E1514" t="s">
        <v>11</v>
      </c>
      <c r="G1514" t="s">
        <v>13</v>
      </c>
    </row>
    <row r="1515" spans="1:7" hidden="1" x14ac:dyDescent="0.35">
      <c r="A1515" t="s">
        <v>876</v>
      </c>
      <c r="B1515" t="s">
        <v>15</v>
      </c>
      <c r="C1515" s="1">
        <v>45440</v>
      </c>
      <c r="D1515" s="1">
        <v>47265</v>
      </c>
      <c r="E1515" t="s">
        <v>151</v>
      </c>
      <c r="F1515" t="s">
        <v>877</v>
      </c>
      <c r="G1515" t="s">
        <v>151</v>
      </c>
    </row>
    <row r="1516" spans="1:7" hidden="1" x14ac:dyDescent="0.35">
      <c r="A1516" t="s">
        <v>4360</v>
      </c>
      <c r="B1516" t="s">
        <v>7</v>
      </c>
      <c r="C1516" s="1">
        <v>45440</v>
      </c>
      <c r="D1516" s="1">
        <v>46534</v>
      </c>
      <c r="E1516" t="s">
        <v>46</v>
      </c>
      <c r="F1516" t="s">
        <v>4115</v>
      </c>
      <c r="G1516" t="s">
        <v>46</v>
      </c>
    </row>
    <row r="1517" spans="1:7" hidden="1" x14ac:dyDescent="0.35">
      <c r="A1517" t="s">
        <v>625</v>
      </c>
      <c r="B1517" t="s">
        <v>7</v>
      </c>
      <c r="C1517" s="1">
        <v>45440</v>
      </c>
      <c r="D1517" s="1">
        <v>46534</v>
      </c>
      <c r="E1517" t="s">
        <v>11</v>
      </c>
      <c r="F1517" t="s">
        <v>626</v>
      </c>
      <c r="G1517" t="s">
        <v>41</v>
      </c>
    </row>
    <row r="1518" spans="1:7" hidden="1" x14ac:dyDescent="0.35">
      <c r="A1518" t="s">
        <v>6779</v>
      </c>
      <c r="B1518" t="s">
        <v>15</v>
      </c>
      <c r="C1518" s="1">
        <v>45440</v>
      </c>
      <c r="D1518" s="1">
        <v>47265</v>
      </c>
      <c r="E1518" t="s">
        <v>19</v>
      </c>
      <c r="F1518" t="s">
        <v>749</v>
      </c>
      <c r="G1518" t="s">
        <v>312</v>
      </c>
    </row>
    <row r="1519" spans="1:7" hidden="1" x14ac:dyDescent="0.35">
      <c r="A1519" t="s">
        <v>502</v>
      </c>
      <c r="B1519" t="s">
        <v>15</v>
      </c>
      <c r="C1519" s="1">
        <v>45440</v>
      </c>
      <c r="D1519" s="1">
        <v>47265</v>
      </c>
      <c r="E1519" t="s">
        <v>11</v>
      </c>
      <c r="F1519" t="s">
        <v>503</v>
      </c>
      <c r="G1519" t="s">
        <v>13</v>
      </c>
    </row>
    <row r="1520" spans="1:7" x14ac:dyDescent="0.35">
      <c r="A1520" t="s">
        <v>6852</v>
      </c>
      <c r="B1520" t="s">
        <v>15</v>
      </c>
      <c r="C1520" s="1">
        <v>45440</v>
      </c>
      <c r="D1520" s="1">
        <v>47265</v>
      </c>
      <c r="E1520" t="s">
        <v>46</v>
      </c>
      <c r="F1520" t="s">
        <v>291</v>
      </c>
      <c r="G1520" t="s">
        <v>21</v>
      </c>
    </row>
    <row r="1521" spans="1:7" hidden="1" x14ac:dyDescent="0.35">
      <c r="A1521" t="s">
        <v>4042</v>
      </c>
      <c r="B1521" t="s">
        <v>15</v>
      </c>
      <c r="C1521" s="1">
        <v>45439</v>
      </c>
      <c r="D1521" s="1">
        <v>47264</v>
      </c>
      <c r="E1521" t="s">
        <v>54</v>
      </c>
      <c r="F1521" t="s">
        <v>1472</v>
      </c>
      <c r="G1521" t="s">
        <v>56</v>
      </c>
    </row>
    <row r="1522" spans="1:7" hidden="1" x14ac:dyDescent="0.35">
      <c r="A1522" t="s">
        <v>4775</v>
      </c>
      <c r="B1522" t="s">
        <v>15</v>
      </c>
      <c r="C1522" s="1">
        <v>45439</v>
      </c>
      <c r="D1522" s="1">
        <v>47264</v>
      </c>
      <c r="E1522" t="s">
        <v>11</v>
      </c>
      <c r="F1522" t="s">
        <v>38</v>
      </c>
      <c r="G1522" t="s">
        <v>13</v>
      </c>
    </row>
    <row r="1523" spans="1:7" hidden="1" x14ac:dyDescent="0.35">
      <c r="A1523" t="s">
        <v>4339</v>
      </c>
      <c r="B1523" t="s">
        <v>15</v>
      </c>
      <c r="C1523" s="1">
        <v>45439</v>
      </c>
      <c r="D1523" s="1">
        <v>47264</v>
      </c>
      <c r="E1523" t="s">
        <v>11</v>
      </c>
      <c r="F1523" t="s">
        <v>4340</v>
      </c>
      <c r="G1523" t="s">
        <v>13</v>
      </c>
    </row>
    <row r="1524" spans="1:7" hidden="1" x14ac:dyDescent="0.35">
      <c r="A1524" t="s">
        <v>7071</v>
      </c>
      <c r="B1524" t="s">
        <v>15</v>
      </c>
      <c r="C1524" s="1">
        <v>45436</v>
      </c>
      <c r="D1524" s="1">
        <v>47261</v>
      </c>
      <c r="E1524" t="s">
        <v>11</v>
      </c>
      <c r="F1524" t="s">
        <v>245</v>
      </c>
      <c r="G1524" t="s">
        <v>67</v>
      </c>
    </row>
    <row r="1525" spans="1:7" hidden="1" x14ac:dyDescent="0.35">
      <c r="A1525" t="s">
        <v>1894</v>
      </c>
      <c r="B1525" t="s">
        <v>15</v>
      </c>
      <c r="C1525" s="1">
        <v>45436</v>
      </c>
      <c r="D1525" s="1">
        <v>47261</v>
      </c>
      <c r="E1525" t="s">
        <v>542</v>
      </c>
      <c r="G1525" t="s">
        <v>542</v>
      </c>
    </row>
    <row r="1526" spans="1:7" hidden="1" x14ac:dyDescent="0.35">
      <c r="A1526" t="s">
        <v>3254</v>
      </c>
      <c r="B1526" t="s">
        <v>15</v>
      </c>
      <c r="C1526" s="1">
        <v>45436</v>
      </c>
      <c r="D1526" s="1">
        <v>47261</v>
      </c>
      <c r="E1526" t="s">
        <v>11</v>
      </c>
      <c r="G1526" t="s">
        <v>64</v>
      </c>
    </row>
    <row r="1527" spans="1:7" hidden="1" x14ac:dyDescent="0.35">
      <c r="A1527" t="s">
        <v>3113</v>
      </c>
      <c r="B1527" t="s">
        <v>15</v>
      </c>
      <c r="C1527" s="1">
        <v>45436</v>
      </c>
      <c r="D1527" s="1">
        <v>47261</v>
      </c>
      <c r="E1527" t="s">
        <v>162</v>
      </c>
      <c r="F1527" t="s">
        <v>1294</v>
      </c>
      <c r="G1527" t="s">
        <v>162</v>
      </c>
    </row>
    <row r="1528" spans="1:7" hidden="1" x14ac:dyDescent="0.35">
      <c r="A1528" t="s">
        <v>4450</v>
      </c>
      <c r="B1528" t="s">
        <v>15</v>
      </c>
      <c r="C1528" s="1">
        <v>45436</v>
      </c>
      <c r="D1528" s="1">
        <v>47261</v>
      </c>
      <c r="E1528" t="s">
        <v>1866</v>
      </c>
      <c r="G1528" t="s">
        <v>1868</v>
      </c>
    </row>
    <row r="1529" spans="1:7" hidden="1" x14ac:dyDescent="0.35">
      <c r="A1529" t="s">
        <v>6441</v>
      </c>
      <c r="B1529" t="s">
        <v>15</v>
      </c>
      <c r="C1529" s="1">
        <v>45436</v>
      </c>
      <c r="D1529" s="1">
        <v>47261</v>
      </c>
      <c r="E1529" t="s">
        <v>542</v>
      </c>
      <c r="G1529" t="s">
        <v>542</v>
      </c>
    </row>
    <row r="1530" spans="1:7" hidden="1" x14ac:dyDescent="0.35">
      <c r="A1530" t="s">
        <v>2522</v>
      </c>
      <c r="B1530" t="s">
        <v>7</v>
      </c>
      <c r="C1530" s="1">
        <v>45436</v>
      </c>
      <c r="D1530" s="1">
        <v>46530</v>
      </c>
      <c r="E1530" t="s">
        <v>11</v>
      </c>
      <c r="F1530" t="s">
        <v>12</v>
      </c>
      <c r="G1530" t="s">
        <v>64</v>
      </c>
    </row>
    <row r="1531" spans="1:7" hidden="1" x14ac:dyDescent="0.35">
      <c r="A1531" t="s">
        <v>477</v>
      </c>
      <c r="B1531" t="s">
        <v>15</v>
      </c>
      <c r="C1531" s="1">
        <v>45435</v>
      </c>
      <c r="D1531" s="1">
        <v>47260</v>
      </c>
      <c r="E1531" t="s">
        <v>16</v>
      </c>
      <c r="F1531" t="s">
        <v>478</v>
      </c>
      <c r="G1531" t="s">
        <v>16</v>
      </c>
    </row>
    <row r="1532" spans="1:7" hidden="1" x14ac:dyDescent="0.35">
      <c r="A1532" t="s">
        <v>2743</v>
      </c>
      <c r="B1532" t="s">
        <v>15</v>
      </c>
      <c r="C1532" s="1">
        <v>45435</v>
      </c>
      <c r="D1532" s="1">
        <v>47260</v>
      </c>
      <c r="E1532" t="s">
        <v>11</v>
      </c>
      <c r="F1532" t="s">
        <v>2307</v>
      </c>
      <c r="G1532" t="s">
        <v>211</v>
      </c>
    </row>
    <row r="1533" spans="1:7" x14ac:dyDescent="0.35">
      <c r="A1533" t="s">
        <v>2037</v>
      </c>
      <c r="B1533" t="s">
        <v>15</v>
      </c>
      <c r="C1533" s="1">
        <v>45435</v>
      </c>
      <c r="D1533" s="1">
        <v>47260</v>
      </c>
      <c r="E1533" t="s">
        <v>46</v>
      </c>
      <c r="G1533" t="s">
        <v>21</v>
      </c>
    </row>
    <row r="1534" spans="1:7" hidden="1" x14ac:dyDescent="0.35">
      <c r="A1534" t="s">
        <v>7056</v>
      </c>
      <c r="B1534" t="s">
        <v>15</v>
      </c>
      <c r="C1534" s="1">
        <v>45435</v>
      </c>
      <c r="D1534" s="1">
        <v>47260</v>
      </c>
      <c r="E1534" t="s">
        <v>11</v>
      </c>
      <c r="G1534" t="s">
        <v>41</v>
      </c>
    </row>
    <row r="1535" spans="1:7" x14ac:dyDescent="0.35">
      <c r="A1535" t="s">
        <v>782</v>
      </c>
      <c r="B1535" t="s">
        <v>15</v>
      </c>
      <c r="C1535" s="1">
        <v>45435</v>
      </c>
      <c r="D1535" s="1">
        <v>47260</v>
      </c>
      <c r="E1535" t="s">
        <v>19</v>
      </c>
      <c r="F1535" t="s">
        <v>301</v>
      </c>
      <c r="G1535" t="s">
        <v>21</v>
      </c>
    </row>
    <row r="1536" spans="1:7" hidden="1" x14ac:dyDescent="0.35">
      <c r="A1536" t="s">
        <v>4170</v>
      </c>
      <c r="B1536" t="s">
        <v>7</v>
      </c>
      <c r="C1536" s="1">
        <v>45434</v>
      </c>
      <c r="D1536" s="1">
        <v>46528</v>
      </c>
      <c r="E1536" t="s">
        <v>48</v>
      </c>
      <c r="F1536" t="s">
        <v>629</v>
      </c>
      <c r="G1536" t="s">
        <v>50</v>
      </c>
    </row>
    <row r="1537" spans="1:7" hidden="1" x14ac:dyDescent="0.35">
      <c r="A1537" t="s">
        <v>2268</v>
      </c>
      <c r="B1537" t="s">
        <v>15</v>
      </c>
      <c r="C1537" s="1">
        <v>45434</v>
      </c>
      <c r="D1537" s="1">
        <v>47259</v>
      </c>
      <c r="E1537" t="s">
        <v>11</v>
      </c>
      <c r="F1537" t="s">
        <v>371</v>
      </c>
      <c r="G1537" t="s">
        <v>118</v>
      </c>
    </row>
    <row r="1538" spans="1:7" x14ac:dyDescent="0.35">
      <c r="A1538" t="s">
        <v>5336</v>
      </c>
      <c r="B1538" t="s">
        <v>15</v>
      </c>
      <c r="C1538" s="1">
        <v>45434</v>
      </c>
      <c r="D1538" s="1">
        <v>47259</v>
      </c>
      <c r="E1538" t="s">
        <v>46</v>
      </c>
      <c r="F1538" t="s">
        <v>136</v>
      </c>
      <c r="G1538" t="s">
        <v>21</v>
      </c>
    </row>
    <row r="1539" spans="1:7" hidden="1" x14ac:dyDescent="0.35">
      <c r="A1539" t="s">
        <v>1697</v>
      </c>
      <c r="B1539" t="s">
        <v>15</v>
      </c>
      <c r="C1539" s="1">
        <v>45433</v>
      </c>
      <c r="D1539" s="1">
        <v>47258</v>
      </c>
      <c r="E1539" t="s">
        <v>11</v>
      </c>
      <c r="G1539" t="s">
        <v>41</v>
      </c>
    </row>
    <row r="1540" spans="1:7" hidden="1" x14ac:dyDescent="0.35">
      <c r="A1540" t="s">
        <v>4317</v>
      </c>
      <c r="B1540" t="s">
        <v>15</v>
      </c>
      <c r="C1540" s="1">
        <v>45433</v>
      </c>
      <c r="D1540" s="1">
        <v>47258</v>
      </c>
      <c r="E1540" t="s">
        <v>11</v>
      </c>
      <c r="F1540" t="s">
        <v>2150</v>
      </c>
      <c r="G1540" t="s">
        <v>67</v>
      </c>
    </row>
    <row r="1541" spans="1:7" hidden="1" x14ac:dyDescent="0.35">
      <c r="A1541" t="s">
        <v>2918</v>
      </c>
      <c r="B1541" t="s">
        <v>7</v>
      </c>
      <c r="C1541" s="1">
        <v>45433</v>
      </c>
      <c r="D1541" s="1">
        <v>46527</v>
      </c>
      <c r="E1541" t="s">
        <v>16</v>
      </c>
      <c r="G1541" t="s">
        <v>41</v>
      </c>
    </row>
    <row r="1542" spans="1:7" hidden="1" x14ac:dyDescent="0.35">
      <c r="A1542" t="s">
        <v>6997</v>
      </c>
      <c r="B1542" t="s">
        <v>15</v>
      </c>
      <c r="C1542" s="1">
        <v>45433</v>
      </c>
      <c r="D1542" s="1">
        <v>47258</v>
      </c>
      <c r="E1542" t="s">
        <v>11</v>
      </c>
      <c r="F1542" t="s">
        <v>213</v>
      </c>
      <c r="G1542" t="s">
        <v>13</v>
      </c>
    </row>
    <row r="1543" spans="1:7" hidden="1" x14ac:dyDescent="0.35">
      <c r="A1543" t="s">
        <v>7123</v>
      </c>
      <c r="B1543" t="s">
        <v>15</v>
      </c>
      <c r="C1543" s="1">
        <v>45433</v>
      </c>
      <c r="D1543" s="1">
        <v>47258</v>
      </c>
      <c r="E1543" t="s">
        <v>11</v>
      </c>
      <c r="G1543" t="s">
        <v>787</v>
      </c>
    </row>
    <row r="1544" spans="1:7" hidden="1" x14ac:dyDescent="0.35">
      <c r="A1544" t="s">
        <v>1158</v>
      </c>
      <c r="B1544" t="s">
        <v>15</v>
      </c>
      <c r="C1544" s="1">
        <v>45433</v>
      </c>
      <c r="D1544" s="1">
        <v>47258</v>
      </c>
      <c r="E1544" t="s">
        <v>11</v>
      </c>
      <c r="F1544" t="s">
        <v>94</v>
      </c>
      <c r="G1544" t="s">
        <v>95</v>
      </c>
    </row>
    <row r="1545" spans="1:7" hidden="1" x14ac:dyDescent="0.35">
      <c r="A1545" t="s">
        <v>2732</v>
      </c>
      <c r="B1545" t="s">
        <v>15</v>
      </c>
      <c r="C1545" s="1">
        <v>45433</v>
      </c>
      <c r="D1545" s="1">
        <v>47258</v>
      </c>
      <c r="E1545" t="s">
        <v>11</v>
      </c>
      <c r="G1545" t="s">
        <v>13</v>
      </c>
    </row>
    <row r="1546" spans="1:7" hidden="1" x14ac:dyDescent="0.35">
      <c r="A1546" t="s">
        <v>2149</v>
      </c>
      <c r="B1546" t="s">
        <v>15</v>
      </c>
      <c r="C1546" s="1">
        <v>45433</v>
      </c>
      <c r="D1546" s="1">
        <v>47258</v>
      </c>
      <c r="E1546" t="s">
        <v>11</v>
      </c>
      <c r="F1546" t="s">
        <v>2150</v>
      </c>
      <c r="G1546" t="s">
        <v>67</v>
      </c>
    </row>
    <row r="1547" spans="1:7" hidden="1" x14ac:dyDescent="0.35">
      <c r="A1547" t="s">
        <v>1869</v>
      </c>
      <c r="B1547" t="s">
        <v>15</v>
      </c>
      <c r="C1547" s="1">
        <v>45432</v>
      </c>
      <c r="D1547" s="1">
        <v>47257</v>
      </c>
      <c r="E1547" t="s">
        <v>88</v>
      </c>
      <c r="F1547" t="s">
        <v>1022</v>
      </c>
      <c r="G1547" t="s">
        <v>90</v>
      </c>
    </row>
    <row r="1548" spans="1:7" hidden="1" x14ac:dyDescent="0.35">
      <c r="A1548" t="s">
        <v>495</v>
      </c>
      <c r="B1548" t="s">
        <v>7</v>
      </c>
      <c r="C1548" s="1">
        <v>45432</v>
      </c>
      <c r="D1548" s="1">
        <v>46526</v>
      </c>
      <c r="E1548" t="s">
        <v>11</v>
      </c>
      <c r="F1548" t="s">
        <v>496</v>
      </c>
      <c r="G1548" t="s">
        <v>79</v>
      </c>
    </row>
    <row r="1549" spans="1:7" hidden="1" x14ac:dyDescent="0.35">
      <c r="A1549" t="s">
        <v>2946</v>
      </c>
      <c r="B1549" t="s">
        <v>15</v>
      </c>
      <c r="C1549" s="1">
        <v>45432</v>
      </c>
      <c r="D1549" s="1">
        <v>47257</v>
      </c>
      <c r="E1549" t="s">
        <v>11</v>
      </c>
      <c r="F1549" t="s">
        <v>76</v>
      </c>
      <c r="G1549" t="s">
        <v>669</v>
      </c>
    </row>
    <row r="1550" spans="1:7" hidden="1" x14ac:dyDescent="0.35">
      <c r="A1550" t="s">
        <v>4762</v>
      </c>
      <c r="B1550" t="s">
        <v>7</v>
      </c>
      <c r="C1550" s="1">
        <v>45432</v>
      </c>
      <c r="D1550" s="1">
        <v>46526</v>
      </c>
      <c r="E1550" t="s">
        <v>48</v>
      </c>
      <c r="F1550" t="s">
        <v>2178</v>
      </c>
      <c r="G1550" t="s">
        <v>50</v>
      </c>
    </row>
    <row r="1551" spans="1:7" hidden="1" x14ac:dyDescent="0.35">
      <c r="A1551" t="s">
        <v>3647</v>
      </c>
      <c r="B1551" t="s">
        <v>7</v>
      </c>
      <c r="C1551" s="1">
        <v>45432</v>
      </c>
      <c r="D1551" s="1">
        <v>46526</v>
      </c>
      <c r="E1551" t="s">
        <v>48</v>
      </c>
      <c r="F1551" t="s">
        <v>2880</v>
      </c>
      <c r="G1551" t="s">
        <v>50</v>
      </c>
    </row>
    <row r="1552" spans="1:7" hidden="1" x14ac:dyDescent="0.35">
      <c r="A1552" t="s">
        <v>5433</v>
      </c>
      <c r="B1552" t="s">
        <v>15</v>
      </c>
      <c r="C1552" s="1">
        <v>45432</v>
      </c>
      <c r="D1552" s="1">
        <v>47257</v>
      </c>
      <c r="E1552" t="s">
        <v>11</v>
      </c>
      <c r="F1552" t="s">
        <v>55</v>
      </c>
      <c r="G1552" t="s">
        <v>27</v>
      </c>
    </row>
    <row r="1553" spans="1:7" hidden="1" x14ac:dyDescent="0.35">
      <c r="A1553" t="s">
        <v>3540</v>
      </c>
      <c r="B1553" t="s">
        <v>15</v>
      </c>
      <c r="C1553" s="1">
        <v>45432</v>
      </c>
      <c r="D1553" s="1">
        <v>47257</v>
      </c>
      <c r="E1553" t="s">
        <v>11</v>
      </c>
      <c r="F1553" t="s">
        <v>3541</v>
      </c>
      <c r="G1553" t="s">
        <v>13</v>
      </c>
    </row>
    <row r="1554" spans="1:7" hidden="1" x14ac:dyDescent="0.35">
      <c r="A1554" t="s">
        <v>3246</v>
      </c>
      <c r="B1554" t="s">
        <v>15</v>
      </c>
      <c r="C1554" s="1">
        <v>45432</v>
      </c>
      <c r="D1554" s="1">
        <v>47257</v>
      </c>
      <c r="E1554" t="s">
        <v>11</v>
      </c>
      <c r="F1554" t="s">
        <v>3247</v>
      </c>
      <c r="G1554" t="s">
        <v>187</v>
      </c>
    </row>
    <row r="1555" spans="1:7" hidden="1" x14ac:dyDescent="0.35">
      <c r="A1555" t="s">
        <v>650</v>
      </c>
      <c r="B1555" t="s">
        <v>15</v>
      </c>
      <c r="C1555" s="1">
        <v>45432</v>
      </c>
      <c r="D1555" s="1">
        <v>47257</v>
      </c>
      <c r="E1555" t="s">
        <v>11</v>
      </c>
      <c r="G1555" t="s">
        <v>118</v>
      </c>
    </row>
    <row r="1556" spans="1:7" hidden="1" x14ac:dyDescent="0.35">
      <c r="A1556" t="s">
        <v>5675</v>
      </c>
      <c r="B1556" t="s">
        <v>15</v>
      </c>
      <c r="C1556" s="1">
        <v>45432</v>
      </c>
      <c r="D1556" s="1">
        <v>47257</v>
      </c>
      <c r="E1556" t="s">
        <v>11</v>
      </c>
      <c r="F1556" t="s">
        <v>2307</v>
      </c>
      <c r="G1556" t="s">
        <v>211</v>
      </c>
    </row>
    <row r="1557" spans="1:7" hidden="1" x14ac:dyDescent="0.35">
      <c r="A1557" t="s">
        <v>2938</v>
      </c>
      <c r="B1557" t="s">
        <v>15</v>
      </c>
      <c r="C1557" s="1">
        <v>45432</v>
      </c>
      <c r="D1557" s="1">
        <v>47257</v>
      </c>
      <c r="E1557" t="s">
        <v>11</v>
      </c>
      <c r="F1557" t="s">
        <v>186</v>
      </c>
      <c r="G1557" t="s">
        <v>13</v>
      </c>
    </row>
    <row r="1558" spans="1:7" hidden="1" x14ac:dyDescent="0.35">
      <c r="A1558" t="s">
        <v>1525</v>
      </c>
      <c r="B1558" t="s">
        <v>7</v>
      </c>
      <c r="C1558" s="1">
        <v>45432</v>
      </c>
      <c r="D1558" s="1">
        <v>46526</v>
      </c>
      <c r="E1558" t="s">
        <v>11</v>
      </c>
      <c r="F1558" t="s">
        <v>841</v>
      </c>
      <c r="G1558" t="s">
        <v>104</v>
      </c>
    </row>
    <row r="1559" spans="1:7" hidden="1" x14ac:dyDescent="0.35">
      <c r="A1559" t="s">
        <v>5028</v>
      </c>
      <c r="B1559" t="s">
        <v>15</v>
      </c>
      <c r="C1559" s="1">
        <v>45430</v>
      </c>
      <c r="D1559" s="1">
        <v>47255</v>
      </c>
      <c r="E1559" t="s">
        <v>16</v>
      </c>
      <c r="F1559" t="s">
        <v>5029</v>
      </c>
      <c r="G1559" t="s">
        <v>16</v>
      </c>
    </row>
    <row r="1560" spans="1:7" hidden="1" x14ac:dyDescent="0.35">
      <c r="A1560" t="s">
        <v>3080</v>
      </c>
      <c r="B1560" t="s">
        <v>7</v>
      </c>
      <c r="C1560" s="1">
        <v>45429</v>
      </c>
      <c r="D1560" s="1">
        <v>46523</v>
      </c>
      <c r="E1560" t="s">
        <v>48</v>
      </c>
      <c r="F1560" t="s">
        <v>3081</v>
      </c>
      <c r="G1560" t="s">
        <v>50</v>
      </c>
    </row>
    <row r="1561" spans="1:7" hidden="1" x14ac:dyDescent="0.35">
      <c r="A1561" t="s">
        <v>4832</v>
      </c>
      <c r="B1561" t="s">
        <v>7</v>
      </c>
      <c r="C1561" s="1">
        <v>45428</v>
      </c>
      <c r="D1561" s="1">
        <v>46522</v>
      </c>
      <c r="E1561" t="s">
        <v>11</v>
      </c>
      <c r="F1561" t="s">
        <v>2307</v>
      </c>
      <c r="G1561" t="s">
        <v>211</v>
      </c>
    </row>
    <row r="1562" spans="1:7" hidden="1" x14ac:dyDescent="0.35">
      <c r="A1562" t="s">
        <v>1748</v>
      </c>
      <c r="B1562" t="s">
        <v>15</v>
      </c>
      <c r="C1562" s="1">
        <v>45428</v>
      </c>
      <c r="D1562" s="1">
        <v>47253</v>
      </c>
      <c r="E1562" t="s">
        <v>11</v>
      </c>
      <c r="F1562" t="s">
        <v>1749</v>
      </c>
      <c r="G1562" t="s">
        <v>64</v>
      </c>
    </row>
    <row r="1563" spans="1:7" hidden="1" x14ac:dyDescent="0.35">
      <c r="A1563" t="s">
        <v>6156</v>
      </c>
      <c r="B1563" t="s">
        <v>15</v>
      </c>
      <c r="C1563" s="1">
        <v>45428</v>
      </c>
      <c r="D1563" s="1">
        <v>47253</v>
      </c>
      <c r="E1563" t="s">
        <v>162</v>
      </c>
      <c r="F1563" t="s">
        <v>253</v>
      </c>
      <c r="G1563" t="s">
        <v>162</v>
      </c>
    </row>
    <row r="1564" spans="1:7" hidden="1" x14ac:dyDescent="0.35">
      <c r="A1564" t="s">
        <v>3644</v>
      </c>
      <c r="B1564" t="s">
        <v>7</v>
      </c>
      <c r="C1564" s="1">
        <v>45428</v>
      </c>
      <c r="D1564" s="1">
        <v>46522</v>
      </c>
      <c r="E1564" t="s">
        <v>11</v>
      </c>
      <c r="F1564" t="s">
        <v>55</v>
      </c>
      <c r="G1564" t="s">
        <v>27</v>
      </c>
    </row>
    <row r="1565" spans="1:7" hidden="1" x14ac:dyDescent="0.35">
      <c r="A1565" t="s">
        <v>2934</v>
      </c>
      <c r="B1565" t="s">
        <v>7</v>
      </c>
      <c r="C1565" s="1">
        <v>45428</v>
      </c>
      <c r="D1565" s="1">
        <v>46522</v>
      </c>
      <c r="E1565" t="s">
        <v>88</v>
      </c>
      <c r="F1565" t="s">
        <v>2935</v>
      </c>
      <c r="G1565" t="s">
        <v>90</v>
      </c>
    </row>
    <row r="1566" spans="1:7" hidden="1" x14ac:dyDescent="0.35">
      <c r="A1566" t="s">
        <v>2336</v>
      </c>
      <c r="B1566" t="s">
        <v>7</v>
      </c>
      <c r="C1566" s="1">
        <v>45428</v>
      </c>
      <c r="D1566" s="1">
        <v>46522</v>
      </c>
      <c r="E1566" t="s">
        <v>11</v>
      </c>
      <c r="F1566" t="s">
        <v>32</v>
      </c>
      <c r="G1566" t="s">
        <v>187</v>
      </c>
    </row>
    <row r="1567" spans="1:7" hidden="1" x14ac:dyDescent="0.35">
      <c r="A1567" t="s">
        <v>3155</v>
      </c>
      <c r="B1567" t="s">
        <v>15</v>
      </c>
      <c r="C1567" s="1">
        <v>45427</v>
      </c>
      <c r="D1567" s="1">
        <v>47252</v>
      </c>
      <c r="E1567" t="s">
        <v>162</v>
      </c>
      <c r="F1567" t="s">
        <v>253</v>
      </c>
      <c r="G1567" t="s">
        <v>162</v>
      </c>
    </row>
    <row r="1568" spans="1:7" hidden="1" x14ac:dyDescent="0.35">
      <c r="A1568" t="s">
        <v>622</v>
      </c>
      <c r="B1568" t="s">
        <v>35</v>
      </c>
      <c r="C1568" s="1">
        <v>45427</v>
      </c>
      <c r="E1568" t="s">
        <v>11</v>
      </c>
      <c r="F1568" t="s">
        <v>32</v>
      </c>
      <c r="G1568" t="s">
        <v>13</v>
      </c>
    </row>
    <row r="1569" spans="1:7" hidden="1" x14ac:dyDescent="0.35">
      <c r="A1569" t="s">
        <v>6059</v>
      </c>
      <c r="B1569" t="s">
        <v>15</v>
      </c>
      <c r="C1569" s="1">
        <v>45426</v>
      </c>
      <c r="D1569" s="1">
        <v>47251</v>
      </c>
      <c r="E1569" t="s">
        <v>198</v>
      </c>
      <c r="G1569" t="s">
        <v>200</v>
      </c>
    </row>
    <row r="1570" spans="1:7" hidden="1" x14ac:dyDescent="0.35">
      <c r="A1570" t="s">
        <v>808</v>
      </c>
      <c r="B1570" t="s">
        <v>15</v>
      </c>
      <c r="C1570" s="1">
        <v>45426</v>
      </c>
      <c r="D1570" s="1">
        <v>47251</v>
      </c>
      <c r="E1570" t="s">
        <v>11</v>
      </c>
      <c r="G1570" t="s">
        <v>13</v>
      </c>
    </row>
    <row r="1571" spans="1:7" x14ac:dyDescent="0.35">
      <c r="A1571" t="s">
        <v>4134</v>
      </c>
      <c r="B1571" t="s">
        <v>15</v>
      </c>
      <c r="C1571" s="1">
        <v>45425</v>
      </c>
      <c r="D1571" s="1">
        <v>47250</v>
      </c>
      <c r="E1571" t="s">
        <v>19</v>
      </c>
      <c r="F1571" t="s">
        <v>126</v>
      </c>
      <c r="G1571" t="s">
        <v>21</v>
      </c>
    </row>
    <row r="1572" spans="1:7" x14ac:dyDescent="0.35">
      <c r="A1572" t="s">
        <v>1541</v>
      </c>
      <c r="B1572" t="s">
        <v>15</v>
      </c>
      <c r="C1572" s="1">
        <v>45424</v>
      </c>
      <c r="D1572" s="1">
        <v>47249</v>
      </c>
      <c r="E1572" t="s">
        <v>19</v>
      </c>
      <c r="F1572" t="s">
        <v>291</v>
      </c>
      <c r="G1572" t="s">
        <v>21</v>
      </c>
    </row>
    <row r="1573" spans="1:7" hidden="1" x14ac:dyDescent="0.35">
      <c r="A1573" t="s">
        <v>4695</v>
      </c>
      <c r="B1573" t="s">
        <v>15</v>
      </c>
      <c r="C1573" s="1">
        <v>45422</v>
      </c>
      <c r="D1573" s="1">
        <v>47247</v>
      </c>
      <c r="E1573" t="s">
        <v>48</v>
      </c>
      <c r="F1573" t="s">
        <v>4696</v>
      </c>
      <c r="G1573" t="s">
        <v>50</v>
      </c>
    </row>
    <row r="1574" spans="1:7" hidden="1" x14ac:dyDescent="0.35">
      <c r="A1574" t="s">
        <v>3628</v>
      </c>
      <c r="B1574" t="s">
        <v>15</v>
      </c>
      <c r="C1574" s="1">
        <v>45422</v>
      </c>
      <c r="D1574" s="1">
        <v>47247</v>
      </c>
      <c r="E1574" t="s">
        <v>11</v>
      </c>
      <c r="F1574" t="s">
        <v>1195</v>
      </c>
      <c r="G1574" t="s">
        <v>187</v>
      </c>
    </row>
    <row r="1575" spans="1:7" hidden="1" x14ac:dyDescent="0.35">
      <c r="A1575" t="s">
        <v>361</v>
      </c>
      <c r="B1575" t="s">
        <v>7</v>
      </c>
      <c r="C1575" s="1">
        <v>45421</v>
      </c>
      <c r="D1575" s="1">
        <v>46515</v>
      </c>
      <c r="E1575" t="s">
        <v>59</v>
      </c>
      <c r="G1575" t="s">
        <v>59</v>
      </c>
    </row>
    <row r="1576" spans="1:7" hidden="1" x14ac:dyDescent="0.35">
      <c r="A1576" t="s">
        <v>7179</v>
      </c>
      <c r="B1576" t="s">
        <v>7</v>
      </c>
      <c r="C1576" s="1">
        <v>45421</v>
      </c>
      <c r="D1576" s="1">
        <v>46515</v>
      </c>
      <c r="E1576" t="s">
        <v>557</v>
      </c>
      <c r="F1576" t="s">
        <v>558</v>
      </c>
      <c r="G1576" t="s">
        <v>559</v>
      </c>
    </row>
    <row r="1577" spans="1:7" hidden="1" x14ac:dyDescent="0.35">
      <c r="A1577" t="s">
        <v>87</v>
      </c>
      <c r="B1577" t="s">
        <v>7</v>
      </c>
      <c r="C1577" s="1">
        <v>45418</v>
      </c>
      <c r="D1577" s="1">
        <v>46512</v>
      </c>
      <c r="E1577" t="s">
        <v>88</v>
      </c>
      <c r="F1577" t="s">
        <v>89</v>
      </c>
      <c r="G1577" t="s">
        <v>90</v>
      </c>
    </row>
    <row r="1578" spans="1:7" hidden="1" x14ac:dyDescent="0.35">
      <c r="A1578" t="s">
        <v>5949</v>
      </c>
      <c r="B1578" t="s">
        <v>15</v>
      </c>
      <c r="C1578" s="1">
        <v>45418</v>
      </c>
      <c r="D1578" s="1">
        <v>47243</v>
      </c>
      <c r="E1578" t="s">
        <v>48</v>
      </c>
      <c r="F1578" t="s">
        <v>126</v>
      </c>
      <c r="G1578" t="s">
        <v>50</v>
      </c>
    </row>
    <row r="1579" spans="1:7" hidden="1" x14ac:dyDescent="0.35">
      <c r="A1579" t="s">
        <v>3381</v>
      </c>
      <c r="B1579" t="s">
        <v>7</v>
      </c>
      <c r="C1579" s="1">
        <v>45418</v>
      </c>
      <c r="D1579" s="1">
        <v>46512</v>
      </c>
      <c r="E1579" t="s">
        <v>59</v>
      </c>
      <c r="F1579" t="s">
        <v>465</v>
      </c>
      <c r="G1579" t="s">
        <v>59</v>
      </c>
    </row>
    <row r="1580" spans="1:7" hidden="1" x14ac:dyDescent="0.35">
      <c r="A1580" t="s">
        <v>5049</v>
      </c>
      <c r="B1580" t="s">
        <v>15</v>
      </c>
      <c r="C1580" s="1">
        <v>45418</v>
      </c>
      <c r="D1580" s="1">
        <v>47243</v>
      </c>
      <c r="E1580" t="s">
        <v>11</v>
      </c>
      <c r="F1580" t="s">
        <v>735</v>
      </c>
      <c r="G1580" t="s">
        <v>340</v>
      </c>
    </row>
    <row r="1581" spans="1:7" hidden="1" x14ac:dyDescent="0.35">
      <c r="A1581" t="s">
        <v>6437</v>
      </c>
      <c r="B1581" t="s">
        <v>15</v>
      </c>
      <c r="C1581" s="1">
        <v>45417</v>
      </c>
      <c r="D1581" s="1">
        <v>47242</v>
      </c>
      <c r="E1581" t="s">
        <v>46</v>
      </c>
      <c r="G1581" t="s">
        <v>46</v>
      </c>
    </row>
    <row r="1582" spans="1:7" hidden="1" x14ac:dyDescent="0.35">
      <c r="A1582" t="s">
        <v>6651</v>
      </c>
      <c r="B1582" t="s">
        <v>15</v>
      </c>
      <c r="C1582" s="1">
        <v>45417</v>
      </c>
      <c r="D1582" s="1">
        <v>47242</v>
      </c>
      <c r="E1582" t="s">
        <v>88</v>
      </c>
      <c r="G1582" t="s">
        <v>90</v>
      </c>
    </row>
    <row r="1583" spans="1:7" x14ac:dyDescent="0.35">
      <c r="A1583" t="s">
        <v>2607</v>
      </c>
      <c r="B1583" t="s">
        <v>15</v>
      </c>
      <c r="C1583" s="1">
        <v>45416</v>
      </c>
      <c r="D1583" s="1">
        <v>47241</v>
      </c>
      <c r="E1583" t="s">
        <v>19</v>
      </c>
      <c r="F1583" t="s">
        <v>136</v>
      </c>
      <c r="G1583" t="s">
        <v>21</v>
      </c>
    </row>
    <row r="1584" spans="1:7" hidden="1" x14ac:dyDescent="0.35">
      <c r="A1584" t="s">
        <v>4194</v>
      </c>
      <c r="B1584" t="s">
        <v>15</v>
      </c>
      <c r="C1584" s="1">
        <v>45416</v>
      </c>
      <c r="D1584" s="1">
        <v>47241</v>
      </c>
      <c r="E1584" t="s">
        <v>16</v>
      </c>
      <c r="F1584" t="s">
        <v>4195</v>
      </c>
      <c r="G1584" t="s">
        <v>16</v>
      </c>
    </row>
    <row r="1585" spans="1:7" hidden="1" x14ac:dyDescent="0.35">
      <c r="A1585" t="s">
        <v>1698</v>
      </c>
      <c r="B1585" t="s">
        <v>7</v>
      </c>
      <c r="C1585" s="1">
        <v>45415</v>
      </c>
      <c r="D1585" s="1">
        <v>46509</v>
      </c>
      <c r="E1585" t="s">
        <v>16</v>
      </c>
      <c r="F1585" t="s">
        <v>1699</v>
      </c>
      <c r="G1585" t="s">
        <v>16</v>
      </c>
    </row>
    <row r="1586" spans="1:7" x14ac:dyDescent="0.35">
      <c r="A1586" t="s">
        <v>798</v>
      </c>
      <c r="B1586" t="s">
        <v>15</v>
      </c>
      <c r="C1586" s="1">
        <v>45415</v>
      </c>
      <c r="D1586" s="1">
        <v>47240</v>
      </c>
      <c r="E1586" t="s">
        <v>19</v>
      </c>
      <c r="G1586" t="s">
        <v>21</v>
      </c>
    </row>
    <row r="1587" spans="1:7" hidden="1" x14ac:dyDescent="0.35">
      <c r="A1587" t="s">
        <v>3693</v>
      </c>
      <c r="B1587" t="s">
        <v>7</v>
      </c>
      <c r="C1587" s="1">
        <v>45414</v>
      </c>
      <c r="D1587" s="1">
        <v>46508</v>
      </c>
      <c r="E1587" t="s">
        <v>198</v>
      </c>
      <c r="G1587" t="s">
        <v>200</v>
      </c>
    </row>
    <row r="1588" spans="1:7" x14ac:dyDescent="0.35">
      <c r="A1588" t="s">
        <v>3987</v>
      </c>
      <c r="B1588" t="s">
        <v>15</v>
      </c>
      <c r="C1588" s="1">
        <v>45414</v>
      </c>
      <c r="D1588" s="1">
        <v>47239</v>
      </c>
      <c r="E1588" t="s">
        <v>1128</v>
      </c>
      <c r="F1588" t="s">
        <v>291</v>
      </c>
      <c r="G1588" t="s">
        <v>21</v>
      </c>
    </row>
    <row r="1589" spans="1:7" hidden="1" x14ac:dyDescent="0.35">
      <c r="A1589" t="s">
        <v>1180</v>
      </c>
      <c r="B1589" t="s">
        <v>7</v>
      </c>
      <c r="C1589" s="1">
        <v>45414</v>
      </c>
      <c r="D1589" s="1">
        <v>46508</v>
      </c>
      <c r="E1589" t="s">
        <v>120</v>
      </c>
      <c r="F1589" t="s">
        <v>124</v>
      </c>
      <c r="G1589" t="s">
        <v>122</v>
      </c>
    </row>
    <row r="1590" spans="1:7" hidden="1" x14ac:dyDescent="0.35">
      <c r="A1590" t="s">
        <v>3699</v>
      </c>
      <c r="B1590" t="s">
        <v>7</v>
      </c>
      <c r="C1590" s="1">
        <v>45414</v>
      </c>
      <c r="D1590" s="1">
        <v>46508</v>
      </c>
      <c r="E1590" t="s">
        <v>11</v>
      </c>
      <c r="F1590" t="s">
        <v>393</v>
      </c>
      <c r="G1590" t="s">
        <v>190</v>
      </c>
    </row>
    <row r="1591" spans="1:7" hidden="1" x14ac:dyDescent="0.35">
      <c r="A1591" t="s">
        <v>3695</v>
      </c>
      <c r="B1591" t="s">
        <v>15</v>
      </c>
      <c r="C1591" s="1">
        <v>45414</v>
      </c>
      <c r="D1591" s="1">
        <v>47239</v>
      </c>
      <c r="E1591" t="s">
        <v>542</v>
      </c>
      <c r="F1591" t="s">
        <v>543</v>
      </c>
      <c r="G1591" t="s">
        <v>542</v>
      </c>
    </row>
    <row r="1592" spans="1:7" hidden="1" x14ac:dyDescent="0.35">
      <c r="A1592" t="s">
        <v>327</v>
      </c>
      <c r="B1592" t="s">
        <v>15</v>
      </c>
      <c r="C1592" s="1">
        <v>45414</v>
      </c>
      <c r="D1592" s="1">
        <v>47239</v>
      </c>
      <c r="E1592" t="s">
        <v>16</v>
      </c>
      <c r="F1592" t="s">
        <v>328</v>
      </c>
      <c r="G1592" t="s">
        <v>16</v>
      </c>
    </row>
    <row r="1593" spans="1:7" hidden="1" x14ac:dyDescent="0.35">
      <c r="A1593" t="s">
        <v>5289</v>
      </c>
      <c r="B1593" t="s">
        <v>7</v>
      </c>
      <c r="C1593" s="1">
        <v>45413</v>
      </c>
      <c r="D1593" s="1">
        <v>46507</v>
      </c>
      <c r="E1593" t="s">
        <v>88</v>
      </c>
      <c r="G1593" t="s">
        <v>90</v>
      </c>
    </row>
    <row r="1594" spans="1:7" hidden="1" x14ac:dyDescent="0.35">
      <c r="A1594" t="s">
        <v>3443</v>
      </c>
      <c r="B1594" t="s">
        <v>15</v>
      </c>
      <c r="C1594" s="1">
        <v>45412</v>
      </c>
      <c r="D1594" s="1">
        <v>47237</v>
      </c>
      <c r="E1594" t="s">
        <v>11</v>
      </c>
      <c r="F1594" t="s">
        <v>32</v>
      </c>
      <c r="G1594" t="s">
        <v>24</v>
      </c>
    </row>
    <row r="1595" spans="1:7" hidden="1" x14ac:dyDescent="0.35">
      <c r="A1595" t="s">
        <v>61</v>
      </c>
      <c r="B1595" t="s">
        <v>7</v>
      </c>
      <c r="C1595" s="1">
        <v>45412</v>
      </c>
      <c r="D1595" s="1">
        <v>46506</v>
      </c>
      <c r="E1595" t="s">
        <v>46</v>
      </c>
      <c r="F1595" t="s">
        <v>62</v>
      </c>
      <c r="G1595" t="s">
        <v>46</v>
      </c>
    </row>
    <row r="1596" spans="1:7" hidden="1" x14ac:dyDescent="0.35">
      <c r="A1596" t="s">
        <v>4586</v>
      </c>
      <c r="B1596" t="s">
        <v>7</v>
      </c>
      <c r="C1596" s="1">
        <v>45412</v>
      </c>
      <c r="D1596" s="1">
        <v>46506</v>
      </c>
      <c r="E1596" t="s">
        <v>11</v>
      </c>
      <c r="F1596" t="s">
        <v>636</v>
      </c>
      <c r="G1596" t="s">
        <v>13</v>
      </c>
    </row>
    <row r="1597" spans="1:7" hidden="1" x14ac:dyDescent="0.35">
      <c r="A1597" t="s">
        <v>2492</v>
      </c>
      <c r="B1597" t="s">
        <v>7</v>
      </c>
      <c r="C1597" s="1">
        <v>45412</v>
      </c>
      <c r="D1597" s="1">
        <v>46506</v>
      </c>
      <c r="E1597" t="s">
        <v>11</v>
      </c>
      <c r="F1597" t="s">
        <v>2493</v>
      </c>
      <c r="G1597" t="s">
        <v>79</v>
      </c>
    </row>
    <row r="1598" spans="1:7" hidden="1" x14ac:dyDescent="0.35">
      <c r="A1598" t="s">
        <v>611</v>
      </c>
      <c r="B1598" t="s">
        <v>7</v>
      </c>
      <c r="C1598" s="1">
        <v>45412</v>
      </c>
      <c r="D1598" s="1">
        <v>46506</v>
      </c>
      <c r="E1598" t="s">
        <v>11</v>
      </c>
      <c r="F1598" t="s">
        <v>612</v>
      </c>
      <c r="G1598" t="s">
        <v>613</v>
      </c>
    </row>
    <row r="1599" spans="1:7" hidden="1" x14ac:dyDescent="0.35">
      <c r="A1599" t="s">
        <v>971</v>
      </c>
      <c r="B1599" t="s">
        <v>15</v>
      </c>
      <c r="C1599" s="1">
        <v>45411</v>
      </c>
      <c r="D1599" s="1">
        <v>47236</v>
      </c>
      <c r="E1599" t="s">
        <v>932</v>
      </c>
      <c r="F1599" t="s">
        <v>972</v>
      </c>
      <c r="G1599" t="s">
        <v>932</v>
      </c>
    </row>
    <row r="1600" spans="1:7" hidden="1" x14ac:dyDescent="0.35">
      <c r="A1600" t="s">
        <v>237</v>
      </c>
      <c r="B1600" t="s">
        <v>15</v>
      </c>
      <c r="C1600" s="1">
        <v>45411</v>
      </c>
      <c r="D1600" s="1">
        <v>47236</v>
      </c>
      <c r="E1600" t="s">
        <v>16</v>
      </c>
      <c r="G1600" t="s">
        <v>16</v>
      </c>
    </row>
    <row r="1601" spans="1:7" hidden="1" x14ac:dyDescent="0.35">
      <c r="A1601" t="s">
        <v>7131</v>
      </c>
      <c r="B1601" t="s">
        <v>7</v>
      </c>
      <c r="C1601" s="1">
        <v>45411</v>
      </c>
      <c r="D1601" s="1">
        <v>46505</v>
      </c>
      <c r="E1601" t="s">
        <v>7132</v>
      </c>
      <c r="F1601" t="s">
        <v>7133</v>
      </c>
      <c r="G1601" t="s">
        <v>8</v>
      </c>
    </row>
    <row r="1602" spans="1:7" x14ac:dyDescent="0.35">
      <c r="A1602" t="s">
        <v>6215</v>
      </c>
      <c r="B1602" t="s">
        <v>15</v>
      </c>
      <c r="C1602" s="1">
        <v>45410</v>
      </c>
      <c r="D1602" s="1">
        <v>47235</v>
      </c>
      <c r="E1602" t="s">
        <v>19</v>
      </c>
      <c r="F1602" t="s">
        <v>291</v>
      </c>
      <c r="G1602" t="s">
        <v>21</v>
      </c>
    </row>
    <row r="1603" spans="1:7" hidden="1" x14ac:dyDescent="0.35">
      <c r="A1603" t="s">
        <v>2790</v>
      </c>
      <c r="B1603" t="s">
        <v>15</v>
      </c>
      <c r="C1603" s="1">
        <v>45410</v>
      </c>
      <c r="D1603" s="1">
        <v>47235</v>
      </c>
      <c r="E1603" t="s">
        <v>11</v>
      </c>
      <c r="F1603" t="s">
        <v>402</v>
      </c>
      <c r="G1603" t="s">
        <v>241</v>
      </c>
    </row>
    <row r="1604" spans="1:7" x14ac:dyDescent="0.35">
      <c r="A1604" t="s">
        <v>562</v>
      </c>
      <c r="B1604" t="s">
        <v>15</v>
      </c>
      <c r="C1604" s="1">
        <v>45408</v>
      </c>
      <c r="D1604" s="1">
        <v>47233</v>
      </c>
      <c r="E1604" t="s">
        <v>19</v>
      </c>
      <c r="F1604" t="s">
        <v>291</v>
      </c>
      <c r="G1604" t="s">
        <v>21</v>
      </c>
    </row>
    <row r="1605" spans="1:7" x14ac:dyDescent="0.35">
      <c r="A1605" t="s">
        <v>3706</v>
      </c>
      <c r="B1605" t="s">
        <v>15</v>
      </c>
      <c r="C1605" s="1">
        <v>45408</v>
      </c>
      <c r="D1605" s="1">
        <v>47233</v>
      </c>
      <c r="E1605" t="s">
        <v>19</v>
      </c>
      <c r="F1605" t="s">
        <v>1488</v>
      </c>
      <c r="G1605" t="s">
        <v>21</v>
      </c>
    </row>
    <row r="1606" spans="1:7" x14ac:dyDescent="0.35">
      <c r="A1606" t="s">
        <v>295</v>
      </c>
      <c r="B1606" t="s">
        <v>15</v>
      </c>
      <c r="C1606" s="1">
        <v>45408</v>
      </c>
      <c r="D1606" s="1">
        <v>47233</v>
      </c>
      <c r="E1606" t="s">
        <v>46</v>
      </c>
      <c r="F1606" t="s">
        <v>291</v>
      </c>
      <c r="G1606" t="s">
        <v>21</v>
      </c>
    </row>
    <row r="1607" spans="1:7" hidden="1" x14ac:dyDescent="0.35">
      <c r="A1607" t="s">
        <v>3988</v>
      </c>
      <c r="B1607" t="s">
        <v>15</v>
      </c>
      <c r="C1607" s="1">
        <v>45407</v>
      </c>
      <c r="D1607" s="1">
        <v>47232</v>
      </c>
      <c r="E1607" t="s">
        <v>11</v>
      </c>
      <c r="G1607" t="s">
        <v>118</v>
      </c>
    </row>
    <row r="1608" spans="1:7" hidden="1" x14ac:dyDescent="0.35">
      <c r="A1608" t="s">
        <v>6100</v>
      </c>
      <c r="B1608" t="s">
        <v>7</v>
      </c>
      <c r="C1608" s="1">
        <v>45407</v>
      </c>
      <c r="D1608" s="1">
        <v>46501</v>
      </c>
      <c r="E1608" t="s">
        <v>120</v>
      </c>
      <c r="F1608" t="s">
        <v>6101</v>
      </c>
      <c r="G1608" t="s">
        <v>122</v>
      </c>
    </row>
    <row r="1609" spans="1:7" hidden="1" x14ac:dyDescent="0.35">
      <c r="A1609" t="s">
        <v>2925</v>
      </c>
      <c r="B1609" t="s">
        <v>7</v>
      </c>
      <c r="C1609" s="1">
        <v>45407</v>
      </c>
      <c r="D1609" s="1">
        <v>46501</v>
      </c>
      <c r="E1609" t="s">
        <v>11</v>
      </c>
      <c r="F1609" t="s">
        <v>633</v>
      </c>
      <c r="G1609" t="s">
        <v>634</v>
      </c>
    </row>
    <row r="1610" spans="1:7" hidden="1" x14ac:dyDescent="0.35">
      <c r="A1610" t="s">
        <v>4184</v>
      </c>
      <c r="B1610" t="s">
        <v>15</v>
      </c>
      <c r="C1610" s="1">
        <v>45407</v>
      </c>
      <c r="D1610" s="1">
        <v>47232</v>
      </c>
      <c r="E1610" t="s">
        <v>16</v>
      </c>
      <c r="G1610" t="s">
        <v>16</v>
      </c>
    </row>
    <row r="1611" spans="1:7" hidden="1" x14ac:dyDescent="0.35">
      <c r="A1611" t="s">
        <v>616</v>
      </c>
      <c r="B1611" t="s">
        <v>7</v>
      </c>
      <c r="C1611" s="1">
        <v>45407</v>
      </c>
      <c r="D1611" s="1">
        <v>46501</v>
      </c>
      <c r="E1611" t="s">
        <v>11</v>
      </c>
      <c r="F1611" t="s">
        <v>617</v>
      </c>
      <c r="G1611" t="s">
        <v>30</v>
      </c>
    </row>
    <row r="1612" spans="1:7" x14ac:dyDescent="0.35">
      <c r="A1612" t="s">
        <v>2239</v>
      </c>
      <c r="B1612" t="s">
        <v>7</v>
      </c>
      <c r="C1612" s="1">
        <v>45406</v>
      </c>
      <c r="D1612" s="1">
        <v>46500</v>
      </c>
      <c r="E1612" t="s">
        <v>19</v>
      </c>
      <c r="F1612" t="s">
        <v>2240</v>
      </c>
      <c r="G1612" t="s">
        <v>21</v>
      </c>
    </row>
    <row r="1613" spans="1:7" hidden="1" x14ac:dyDescent="0.35">
      <c r="A1613" t="s">
        <v>2697</v>
      </c>
      <c r="B1613" t="s">
        <v>15</v>
      </c>
      <c r="C1613" s="1">
        <v>45406</v>
      </c>
      <c r="D1613" s="1">
        <v>47231</v>
      </c>
      <c r="E1613" t="s">
        <v>16</v>
      </c>
      <c r="F1613" t="s">
        <v>287</v>
      </c>
      <c r="G1613" t="s">
        <v>16</v>
      </c>
    </row>
    <row r="1614" spans="1:7" hidden="1" x14ac:dyDescent="0.35">
      <c r="A1614" t="s">
        <v>7200</v>
      </c>
      <c r="B1614" t="s">
        <v>7</v>
      </c>
      <c r="C1614" s="1">
        <v>45406</v>
      </c>
      <c r="D1614" s="1">
        <v>46500</v>
      </c>
      <c r="E1614" t="s">
        <v>11</v>
      </c>
      <c r="F1614" t="s">
        <v>373</v>
      </c>
      <c r="G1614" t="s">
        <v>79</v>
      </c>
    </row>
    <row r="1615" spans="1:7" x14ac:dyDescent="0.35">
      <c r="A1615" t="s">
        <v>7327</v>
      </c>
      <c r="B1615" t="s">
        <v>15</v>
      </c>
      <c r="C1615" s="1">
        <v>45406</v>
      </c>
      <c r="D1615" s="1">
        <v>47231</v>
      </c>
      <c r="E1615" t="s">
        <v>19</v>
      </c>
      <c r="F1615" t="s">
        <v>525</v>
      </c>
      <c r="G1615" t="s">
        <v>21</v>
      </c>
    </row>
    <row r="1616" spans="1:7" hidden="1" x14ac:dyDescent="0.35">
      <c r="A1616" t="s">
        <v>3064</v>
      </c>
      <c r="B1616" t="s">
        <v>7</v>
      </c>
      <c r="C1616" s="1">
        <v>45406</v>
      </c>
      <c r="D1616" s="1">
        <v>46500</v>
      </c>
      <c r="E1616" t="s">
        <v>11</v>
      </c>
      <c r="F1616" t="s">
        <v>1862</v>
      </c>
      <c r="G1616" t="s">
        <v>107</v>
      </c>
    </row>
    <row r="1617" spans="1:7" hidden="1" x14ac:dyDescent="0.35">
      <c r="A1617" t="s">
        <v>5000</v>
      </c>
      <c r="B1617" t="s">
        <v>7</v>
      </c>
      <c r="C1617" s="1">
        <v>45405</v>
      </c>
      <c r="D1617" s="1">
        <v>46499</v>
      </c>
      <c r="E1617" t="s">
        <v>59</v>
      </c>
      <c r="F1617" t="s">
        <v>160</v>
      </c>
      <c r="G1617" t="s">
        <v>59</v>
      </c>
    </row>
    <row r="1618" spans="1:7" hidden="1" x14ac:dyDescent="0.35">
      <c r="A1618" t="s">
        <v>2121</v>
      </c>
      <c r="B1618" t="s">
        <v>7</v>
      </c>
      <c r="C1618" s="1">
        <v>45405</v>
      </c>
      <c r="D1618" s="1">
        <v>46499</v>
      </c>
      <c r="E1618" t="s">
        <v>46</v>
      </c>
      <c r="F1618" t="s">
        <v>2122</v>
      </c>
      <c r="G1618" t="s">
        <v>46</v>
      </c>
    </row>
    <row r="1619" spans="1:7" hidden="1" x14ac:dyDescent="0.35">
      <c r="A1619" t="s">
        <v>4720</v>
      </c>
      <c r="B1619" t="s">
        <v>7</v>
      </c>
      <c r="C1619" s="1">
        <v>45404</v>
      </c>
      <c r="D1619" s="1">
        <v>46498</v>
      </c>
      <c r="E1619" t="s">
        <v>46</v>
      </c>
      <c r="F1619" t="s">
        <v>593</v>
      </c>
      <c r="G1619" t="s">
        <v>200</v>
      </c>
    </row>
    <row r="1620" spans="1:7" hidden="1" x14ac:dyDescent="0.35">
      <c r="A1620" t="s">
        <v>4721</v>
      </c>
      <c r="B1620" t="s">
        <v>7</v>
      </c>
      <c r="C1620" s="1">
        <v>45404</v>
      </c>
      <c r="D1620" s="1">
        <v>46498</v>
      </c>
      <c r="E1620" t="s">
        <v>846</v>
      </c>
      <c r="F1620" t="s">
        <v>4722</v>
      </c>
      <c r="G1620" t="s">
        <v>846</v>
      </c>
    </row>
    <row r="1621" spans="1:7" hidden="1" x14ac:dyDescent="0.35">
      <c r="A1621" t="s">
        <v>7001</v>
      </c>
      <c r="B1621" t="s">
        <v>7</v>
      </c>
      <c r="C1621" s="1">
        <v>45404</v>
      </c>
      <c r="D1621" s="1">
        <v>46498</v>
      </c>
      <c r="E1621" t="s">
        <v>11</v>
      </c>
      <c r="F1621" t="s">
        <v>678</v>
      </c>
      <c r="G1621" t="s">
        <v>241</v>
      </c>
    </row>
    <row r="1622" spans="1:7" hidden="1" x14ac:dyDescent="0.35">
      <c r="A1622" t="s">
        <v>2005</v>
      </c>
      <c r="B1622" t="s">
        <v>7</v>
      </c>
      <c r="C1622" s="1">
        <v>45400</v>
      </c>
      <c r="D1622" s="1">
        <v>46494</v>
      </c>
      <c r="E1622" t="s">
        <v>221</v>
      </c>
      <c r="F1622" t="s">
        <v>2006</v>
      </c>
      <c r="G1622" t="s">
        <v>221</v>
      </c>
    </row>
    <row r="1623" spans="1:7" hidden="1" x14ac:dyDescent="0.35">
      <c r="A1623" t="s">
        <v>4000</v>
      </c>
      <c r="B1623" t="s">
        <v>7</v>
      </c>
      <c r="C1623" s="1">
        <v>45399</v>
      </c>
      <c r="D1623" s="1">
        <v>46493</v>
      </c>
      <c r="E1623" t="s">
        <v>43</v>
      </c>
      <c r="F1623" t="s">
        <v>4001</v>
      </c>
      <c r="G1623" t="s">
        <v>43</v>
      </c>
    </row>
    <row r="1624" spans="1:7" hidden="1" x14ac:dyDescent="0.35">
      <c r="A1624" t="s">
        <v>3844</v>
      </c>
      <c r="B1624" t="s">
        <v>15</v>
      </c>
      <c r="C1624" s="1">
        <v>45399</v>
      </c>
      <c r="D1624" s="1">
        <v>47224</v>
      </c>
      <c r="E1624" t="s">
        <v>11</v>
      </c>
      <c r="G1624" t="s">
        <v>24</v>
      </c>
    </row>
    <row r="1625" spans="1:7" hidden="1" x14ac:dyDescent="0.35">
      <c r="A1625" t="s">
        <v>1950</v>
      </c>
      <c r="B1625" t="s">
        <v>7</v>
      </c>
      <c r="C1625" s="1">
        <v>45399</v>
      </c>
      <c r="D1625" s="1">
        <v>46493</v>
      </c>
      <c r="E1625" t="s">
        <v>46</v>
      </c>
      <c r="F1625" t="s">
        <v>136</v>
      </c>
      <c r="G1625" t="s">
        <v>46</v>
      </c>
    </row>
    <row r="1626" spans="1:7" hidden="1" x14ac:dyDescent="0.35">
      <c r="A1626" t="s">
        <v>1927</v>
      </c>
      <c r="B1626" t="s">
        <v>15</v>
      </c>
      <c r="C1626" s="1">
        <v>45398</v>
      </c>
      <c r="D1626" s="1">
        <v>47223</v>
      </c>
      <c r="E1626" t="s">
        <v>11</v>
      </c>
      <c r="F1626" t="s">
        <v>213</v>
      </c>
      <c r="G1626" t="s">
        <v>24</v>
      </c>
    </row>
    <row r="1627" spans="1:7" hidden="1" x14ac:dyDescent="0.35">
      <c r="A1627" t="s">
        <v>6528</v>
      </c>
      <c r="B1627" t="s">
        <v>15</v>
      </c>
      <c r="C1627" s="1">
        <v>45398</v>
      </c>
      <c r="D1627" s="1">
        <v>47223</v>
      </c>
      <c r="E1627" t="s">
        <v>11</v>
      </c>
      <c r="F1627" t="s">
        <v>55</v>
      </c>
      <c r="G1627" t="s">
        <v>27</v>
      </c>
    </row>
    <row r="1628" spans="1:7" hidden="1" x14ac:dyDescent="0.35">
      <c r="A1628" t="s">
        <v>2187</v>
      </c>
      <c r="B1628" t="s">
        <v>7</v>
      </c>
      <c r="C1628" s="1">
        <v>45398</v>
      </c>
      <c r="D1628" s="1">
        <v>46492</v>
      </c>
      <c r="E1628" t="s">
        <v>11</v>
      </c>
      <c r="G1628" t="s">
        <v>446</v>
      </c>
    </row>
    <row r="1629" spans="1:7" x14ac:dyDescent="0.35">
      <c r="A1629" t="s">
        <v>6174</v>
      </c>
      <c r="B1629" t="s">
        <v>15</v>
      </c>
      <c r="C1629" s="1">
        <v>45397</v>
      </c>
      <c r="D1629" s="1">
        <v>47222</v>
      </c>
      <c r="E1629" t="s">
        <v>48</v>
      </c>
      <c r="F1629" t="s">
        <v>525</v>
      </c>
      <c r="G1629" t="s">
        <v>21</v>
      </c>
    </row>
    <row r="1630" spans="1:7" hidden="1" x14ac:dyDescent="0.35">
      <c r="A1630" t="s">
        <v>3624</v>
      </c>
      <c r="B1630" t="s">
        <v>15</v>
      </c>
      <c r="C1630" s="1">
        <v>45397</v>
      </c>
      <c r="D1630" s="1">
        <v>47222</v>
      </c>
      <c r="E1630" t="s">
        <v>11</v>
      </c>
      <c r="G1630" t="s">
        <v>24</v>
      </c>
    </row>
    <row r="1631" spans="1:7" hidden="1" x14ac:dyDescent="0.35">
      <c r="A1631" t="s">
        <v>4978</v>
      </c>
      <c r="B1631" t="s">
        <v>7</v>
      </c>
      <c r="C1631" s="1">
        <v>45397</v>
      </c>
      <c r="D1631" s="1">
        <v>46491</v>
      </c>
      <c r="E1631" t="s">
        <v>11</v>
      </c>
      <c r="F1631" t="s">
        <v>143</v>
      </c>
      <c r="G1631" t="s">
        <v>30</v>
      </c>
    </row>
    <row r="1632" spans="1:7" x14ac:dyDescent="0.35">
      <c r="A1632" t="s">
        <v>2462</v>
      </c>
      <c r="B1632" t="s">
        <v>15</v>
      </c>
      <c r="C1632" s="1">
        <v>45397</v>
      </c>
      <c r="D1632" s="1">
        <v>47222</v>
      </c>
      <c r="E1632" t="s">
        <v>19</v>
      </c>
      <c r="F1632" t="s">
        <v>126</v>
      </c>
      <c r="G1632" t="s">
        <v>21</v>
      </c>
    </row>
    <row r="1633" spans="1:7" hidden="1" x14ac:dyDescent="0.35">
      <c r="A1633" t="s">
        <v>4987</v>
      </c>
      <c r="B1633" t="s">
        <v>7</v>
      </c>
      <c r="C1633" s="1">
        <v>45397</v>
      </c>
      <c r="D1633" s="1">
        <v>46491</v>
      </c>
      <c r="E1633" t="s">
        <v>59</v>
      </c>
      <c r="F1633" t="s">
        <v>160</v>
      </c>
      <c r="G1633" t="s">
        <v>59</v>
      </c>
    </row>
    <row r="1634" spans="1:7" x14ac:dyDescent="0.35">
      <c r="A1634" t="s">
        <v>4235</v>
      </c>
      <c r="B1634" t="s">
        <v>7</v>
      </c>
      <c r="C1634" s="1">
        <v>45397</v>
      </c>
      <c r="D1634" s="1">
        <v>46491</v>
      </c>
      <c r="E1634" t="s">
        <v>19</v>
      </c>
      <c r="G1634" t="s">
        <v>21</v>
      </c>
    </row>
    <row r="1635" spans="1:7" hidden="1" x14ac:dyDescent="0.35">
      <c r="A1635" t="s">
        <v>6892</v>
      </c>
      <c r="B1635" t="s">
        <v>15</v>
      </c>
      <c r="C1635" s="1">
        <v>45396</v>
      </c>
      <c r="D1635" s="1">
        <v>47221</v>
      </c>
      <c r="E1635" t="s">
        <v>11</v>
      </c>
      <c r="F1635" t="s">
        <v>1084</v>
      </c>
      <c r="G1635" t="s">
        <v>24</v>
      </c>
    </row>
    <row r="1636" spans="1:7" hidden="1" x14ac:dyDescent="0.35">
      <c r="A1636" t="s">
        <v>1585</v>
      </c>
      <c r="B1636" t="s">
        <v>15</v>
      </c>
      <c r="C1636" s="1">
        <v>45394</v>
      </c>
      <c r="D1636" s="1">
        <v>47219</v>
      </c>
      <c r="E1636" t="s">
        <v>11</v>
      </c>
      <c r="G1636" t="s">
        <v>446</v>
      </c>
    </row>
    <row r="1637" spans="1:7" hidden="1" x14ac:dyDescent="0.35">
      <c r="A1637" t="s">
        <v>6590</v>
      </c>
      <c r="B1637" t="s">
        <v>15</v>
      </c>
      <c r="C1637" s="1">
        <v>45394</v>
      </c>
      <c r="D1637" s="1">
        <v>47219</v>
      </c>
      <c r="E1637" t="s">
        <v>11</v>
      </c>
      <c r="F1637" t="s">
        <v>636</v>
      </c>
      <c r="G1637" t="s">
        <v>13</v>
      </c>
    </row>
    <row r="1638" spans="1:7" hidden="1" x14ac:dyDescent="0.35">
      <c r="A1638" t="s">
        <v>2770</v>
      </c>
      <c r="B1638" t="s">
        <v>15</v>
      </c>
      <c r="C1638" s="1">
        <v>45394</v>
      </c>
      <c r="D1638" s="1">
        <v>47219</v>
      </c>
      <c r="E1638" t="s">
        <v>16</v>
      </c>
      <c r="F1638" t="s">
        <v>2771</v>
      </c>
      <c r="G1638" t="s">
        <v>16</v>
      </c>
    </row>
    <row r="1639" spans="1:7" hidden="1" x14ac:dyDescent="0.35">
      <c r="A1639" t="s">
        <v>1026</v>
      </c>
      <c r="B1639" t="s">
        <v>7</v>
      </c>
      <c r="C1639" s="1">
        <v>45392</v>
      </c>
      <c r="D1639" s="1">
        <v>46486</v>
      </c>
      <c r="E1639" t="s">
        <v>11</v>
      </c>
      <c r="F1639" t="s">
        <v>305</v>
      </c>
      <c r="G1639" t="s">
        <v>306</v>
      </c>
    </row>
    <row r="1640" spans="1:7" hidden="1" x14ac:dyDescent="0.35">
      <c r="A1640" t="s">
        <v>5472</v>
      </c>
      <c r="B1640" t="s">
        <v>15</v>
      </c>
      <c r="C1640" s="1">
        <v>45392</v>
      </c>
      <c r="D1640" s="1">
        <v>47217</v>
      </c>
      <c r="E1640" t="s">
        <v>11</v>
      </c>
      <c r="F1640" t="s">
        <v>696</v>
      </c>
      <c r="G1640" t="s">
        <v>13</v>
      </c>
    </row>
    <row r="1641" spans="1:7" hidden="1" x14ac:dyDescent="0.35">
      <c r="A1641" t="s">
        <v>3953</v>
      </c>
      <c r="B1641" t="s">
        <v>7</v>
      </c>
      <c r="C1641" s="1">
        <v>45391</v>
      </c>
      <c r="D1641" s="1">
        <v>46485</v>
      </c>
      <c r="E1641" t="s">
        <v>221</v>
      </c>
      <c r="F1641" t="s">
        <v>3954</v>
      </c>
      <c r="G1641" t="s">
        <v>221</v>
      </c>
    </row>
    <row r="1642" spans="1:7" x14ac:dyDescent="0.35">
      <c r="A1642" t="s">
        <v>4139</v>
      </c>
      <c r="B1642" t="s">
        <v>15</v>
      </c>
      <c r="C1642" s="1">
        <v>45390</v>
      </c>
      <c r="D1642" s="1">
        <v>47215</v>
      </c>
      <c r="E1642" t="s">
        <v>19</v>
      </c>
      <c r="F1642" t="s">
        <v>136</v>
      </c>
      <c r="G1642" t="s">
        <v>21</v>
      </c>
    </row>
    <row r="1643" spans="1:7" hidden="1" x14ac:dyDescent="0.35">
      <c r="A1643" t="s">
        <v>238</v>
      </c>
      <c r="B1643" t="s">
        <v>15</v>
      </c>
      <c r="C1643" s="1">
        <v>45388</v>
      </c>
      <c r="D1643" s="1">
        <v>47213</v>
      </c>
      <c r="E1643" t="s">
        <v>11</v>
      </c>
      <c r="F1643" t="s">
        <v>78</v>
      </c>
      <c r="G1643" t="s">
        <v>67</v>
      </c>
    </row>
    <row r="1644" spans="1:7" hidden="1" x14ac:dyDescent="0.35">
      <c r="A1644" t="s">
        <v>6089</v>
      </c>
      <c r="B1644" t="s">
        <v>15</v>
      </c>
      <c r="C1644" s="1">
        <v>45388</v>
      </c>
      <c r="D1644" s="1">
        <v>47213</v>
      </c>
      <c r="E1644" t="s">
        <v>46</v>
      </c>
      <c r="G1644" t="s">
        <v>46</v>
      </c>
    </row>
    <row r="1645" spans="1:7" hidden="1" x14ac:dyDescent="0.35">
      <c r="A1645" t="s">
        <v>3197</v>
      </c>
      <c r="B1645" t="s">
        <v>15</v>
      </c>
      <c r="C1645" s="1">
        <v>45387</v>
      </c>
      <c r="D1645" s="1">
        <v>47212</v>
      </c>
      <c r="E1645" t="s">
        <v>16</v>
      </c>
      <c r="G1645" t="s">
        <v>16</v>
      </c>
    </row>
    <row r="1646" spans="1:7" hidden="1" x14ac:dyDescent="0.35">
      <c r="A1646" t="s">
        <v>37</v>
      </c>
      <c r="B1646" t="s">
        <v>15</v>
      </c>
      <c r="C1646" s="1">
        <v>45387</v>
      </c>
      <c r="D1646" s="1">
        <v>47212</v>
      </c>
      <c r="E1646" t="s">
        <v>11</v>
      </c>
      <c r="F1646" t="s">
        <v>38</v>
      </c>
      <c r="G1646" t="s">
        <v>13</v>
      </c>
    </row>
    <row r="1647" spans="1:7" hidden="1" x14ac:dyDescent="0.35">
      <c r="A1647" t="s">
        <v>956</v>
      </c>
      <c r="B1647" t="s">
        <v>15</v>
      </c>
      <c r="C1647" s="1">
        <v>45387</v>
      </c>
      <c r="D1647" s="1">
        <v>47212</v>
      </c>
      <c r="E1647" t="s">
        <v>16</v>
      </c>
      <c r="G1647" t="s">
        <v>16</v>
      </c>
    </row>
    <row r="1648" spans="1:7" hidden="1" x14ac:dyDescent="0.35">
      <c r="A1648" t="s">
        <v>3845</v>
      </c>
      <c r="B1648" t="s">
        <v>35</v>
      </c>
      <c r="C1648" s="1">
        <v>45386</v>
      </c>
      <c r="E1648" t="s">
        <v>11</v>
      </c>
      <c r="F1648" t="s">
        <v>3165</v>
      </c>
      <c r="G1648" t="s">
        <v>41</v>
      </c>
    </row>
    <row r="1649" spans="1:7" hidden="1" x14ac:dyDescent="0.35">
      <c r="A1649" t="s">
        <v>3306</v>
      </c>
      <c r="B1649" t="s">
        <v>7</v>
      </c>
      <c r="C1649" s="1">
        <v>45386</v>
      </c>
      <c r="D1649" s="1">
        <v>46480</v>
      </c>
      <c r="E1649" t="s">
        <v>16</v>
      </c>
      <c r="F1649" t="s">
        <v>3307</v>
      </c>
      <c r="G1649" t="s">
        <v>16</v>
      </c>
    </row>
    <row r="1650" spans="1:7" hidden="1" x14ac:dyDescent="0.35">
      <c r="A1650" t="s">
        <v>6300</v>
      </c>
      <c r="B1650" t="s">
        <v>15</v>
      </c>
      <c r="C1650" s="1">
        <v>45385</v>
      </c>
      <c r="D1650" s="1">
        <v>47210</v>
      </c>
      <c r="E1650" t="s">
        <v>11</v>
      </c>
      <c r="F1650" t="s">
        <v>6301</v>
      </c>
      <c r="G1650" t="s">
        <v>24</v>
      </c>
    </row>
    <row r="1651" spans="1:7" hidden="1" x14ac:dyDescent="0.35">
      <c r="A1651" t="s">
        <v>2716</v>
      </c>
      <c r="B1651" t="s">
        <v>7</v>
      </c>
      <c r="C1651" s="1">
        <v>45385</v>
      </c>
      <c r="D1651" s="1">
        <v>46479</v>
      </c>
      <c r="E1651" t="s">
        <v>16</v>
      </c>
      <c r="F1651" t="s">
        <v>287</v>
      </c>
      <c r="G1651" t="s">
        <v>16</v>
      </c>
    </row>
    <row r="1652" spans="1:7" hidden="1" x14ac:dyDescent="0.35">
      <c r="A1652" t="s">
        <v>1974</v>
      </c>
      <c r="B1652" t="s">
        <v>15</v>
      </c>
      <c r="C1652" s="1">
        <v>45384</v>
      </c>
      <c r="D1652" s="1">
        <v>47209</v>
      </c>
      <c r="E1652" t="s">
        <v>11</v>
      </c>
      <c r="F1652" t="s">
        <v>1975</v>
      </c>
      <c r="G1652" t="s">
        <v>472</v>
      </c>
    </row>
    <row r="1653" spans="1:7" hidden="1" x14ac:dyDescent="0.35">
      <c r="A1653" t="s">
        <v>1548</v>
      </c>
      <c r="B1653" t="s">
        <v>15</v>
      </c>
      <c r="C1653" s="1">
        <v>45383</v>
      </c>
      <c r="D1653" s="1">
        <v>47208</v>
      </c>
      <c r="E1653" t="s">
        <v>59</v>
      </c>
      <c r="F1653" t="s">
        <v>1549</v>
      </c>
      <c r="G1653" t="s">
        <v>59</v>
      </c>
    </row>
    <row r="1654" spans="1:7" hidden="1" x14ac:dyDescent="0.35">
      <c r="A1654" t="s">
        <v>4738</v>
      </c>
      <c r="B1654" t="s">
        <v>7</v>
      </c>
      <c r="C1654" s="1">
        <v>45383</v>
      </c>
      <c r="D1654" s="1">
        <v>46477</v>
      </c>
      <c r="E1654" t="s">
        <v>59</v>
      </c>
      <c r="G1654" t="s">
        <v>59</v>
      </c>
    </row>
    <row r="1655" spans="1:7" hidden="1" x14ac:dyDescent="0.35">
      <c r="A1655" t="s">
        <v>1395</v>
      </c>
      <c r="B1655" t="s">
        <v>15</v>
      </c>
      <c r="C1655" s="1">
        <v>45383</v>
      </c>
      <c r="D1655" s="1">
        <v>47208</v>
      </c>
      <c r="E1655" t="s">
        <v>11</v>
      </c>
      <c r="G1655" t="s">
        <v>211</v>
      </c>
    </row>
    <row r="1656" spans="1:7" x14ac:dyDescent="0.35">
      <c r="A1656" t="s">
        <v>5962</v>
      </c>
      <c r="B1656" t="s">
        <v>15</v>
      </c>
      <c r="C1656" s="1">
        <v>45382</v>
      </c>
      <c r="D1656" s="1">
        <v>47207</v>
      </c>
      <c r="E1656" t="s">
        <v>46</v>
      </c>
      <c r="F1656" t="s">
        <v>525</v>
      </c>
      <c r="G1656" t="s">
        <v>21</v>
      </c>
    </row>
    <row r="1657" spans="1:7" x14ac:dyDescent="0.35">
      <c r="A1657" t="s">
        <v>4883</v>
      </c>
      <c r="B1657" t="s">
        <v>15</v>
      </c>
      <c r="C1657" s="1">
        <v>45380</v>
      </c>
      <c r="D1657" s="1">
        <v>47205</v>
      </c>
      <c r="E1657" t="s">
        <v>19</v>
      </c>
      <c r="G1657" t="s">
        <v>21</v>
      </c>
    </row>
    <row r="1658" spans="1:7" hidden="1" x14ac:dyDescent="0.35">
      <c r="A1658" t="s">
        <v>6725</v>
      </c>
      <c r="B1658" t="s">
        <v>15</v>
      </c>
      <c r="C1658" s="1">
        <v>45380</v>
      </c>
      <c r="D1658" s="1">
        <v>47205</v>
      </c>
      <c r="E1658" t="s">
        <v>16</v>
      </c>
      <c r="G1658" t="s">
        <v>16</v>
      </c>
    </row>
    <row r="1659" spans="1:7" x14ac:dyDescent="0.35">
      <c r="A1659" t="s">
        <v>1111</v>
      </c>
      <c r="B1659" t="s">
        <v>15</v>
      </c>
      <c r="C1659" s="1">
        <v>45379</v>
      </c>
      <c r="D1659" s="1">
        <v>47204</v>
      </c>
      <c r="E1659" t="s">
        <v>19</v>
      </c>
      <c r="F1659" t="s">
        <v>136</v>
      </c>
      <c r="G1659" t="s">
        <v>21</v>
      </c>
    </row>
    <row r="1660" spans="1:7" hidden="1" x14ac:dyDescent="0.35">
      <c r="A1660" t="s">
        <v>2451</v>
      </c>
      <c r="B1660" t="s">
        <v>15</v>
      </c>
      <c r="C1660" s="1">
        <v>45379</v>
      </c>
      <c r="D1660" s="1">
        <v>47204</v>
      </c>
      <c r="E1660" t="s">
        <v>11</v>
      </c>
      <c r="F1660" t="s">
        <v>914</v>
      </c>
      <c r="G1660" t="s">
        <v>211</v>
      </c>
    </row>
    <row r="1661" spans="1:7" hidden="1" x14ac:dyDescent="0.35">
      <c r="A1661" t="s">
        <v>1692</v>
      </c>
      <c r="B1661" t="s">
        <v>7</v>
      </c>
      <c r="C1661" s="1">
        <v>45378</v>
      </c>
      <c r="D1661" s="1">
        <v>46472</v>
      </c>
      <c r="E1661" t="s">
        <v>16</v>
      </c>
      <c r="F1661" t="s">
        <v>629</v>
      </c>
      <c r="G1661" t="s">
        <v>16</v>
      </c>
    </row>
    <row r="1662" spans="1:7" hidden="1" x14ac:dyDescent="0.35">
      <c r="A1662" t="s">
        <v>4849</v>
      </c>
      <c r="B1662" t="s">
        <v>7</v>
      </c>
      <c r="C1662" s="1">
        <v>45378</v>
      </c>
      <c r="D1662" s="1">
        <v>46472</v>
      </c>
      <c r="E1662" t="s">
        <v>151</v>
      </c>
      <c r="F1662" t="s">
        <v>452</v>
      </c>
      <c r="G1662" t="s">
        <v>151</v>
      </c>
    </row>
    <row r="1663" spans="1:7" hidden="1" x14ac:dyDescent="0.35">
      <c r="A1663" t="s">
        <v>467</v>
      </c>
      <c r="B1663" t="s">
        <v>7</v>
      </c>
      <c r="C1663" s="1">
        <v>45377</v>
      </c>
      <c r="D1663" s="1">
        <v>46471</v>
      </c>
      <c r="E1663" t="s">
        <v>59</v>
      </c>
      <c r="F1663" t="s">
        <v>172</v>
      </c>
      <c r="G1663" t="s">
        <v>59</v>
      </c>
    </row>
    <row r="1664" spans="1:7" hidden="1" x14ac:dyDescent="0.35">
      <c r="A1664" t="s">
        <v>1200</v>
      </c>
      <c r="B1664" t="s">
        <v>7</v>
      </c>
      <c r="C1664" s="1">
        <v>45377</v>
      </c>
      <c r="D1664" s="1">
        <v>46471</v>
      </c>
      <c r="E1664" t="s">
        <v>120</v>
      </c>
      <c r="F1664" t="s">
        <v>124</v>
      </c>
      <c r="G1664" t="s">
        <v>122</v>
      </c>
    </row>
    <row r="1665" spans="1:7" hidden="1" x14ac:dyDescent="0.35">
      <c r="A1665" t="s">
        <v>5793</v>
      </c>
      <c r="B1665" t="s">
        <v>7</v>
      </c>
      <c r="C1665" s="1">
        <v>45377</v>
      </c>
      <c r="D1665" s="1">
        <v>46471</v>
      </c>
      <c r="E1665" t="s">
        <v>120</v>
      </c>
      <c r="F1665" t="s">
        <v>124</v>
      </c>
      <c r="G1665" t="s">
        <v>122</v>
      </c>
    </row>
    <row r="1666" spans="1:7" hidden="1" x14ac:dyDescent="0.35">
      <c r="A1666" t="s">
        <v>2433</v>
      </c>
      <c r="B1666" t="s">
        <v>7</v>
      </c>
      <c r="C1666" s="1">
        <v>45377</v>
      </c>
      <c r="D1666" s="1">
        <v>46471</v>
      </c>
      <c r="E1666" t="s">
        <v>11</v>
      </c>
      <c r="F1666" t="s">
        <v>2434</v>
      </c>
      <c r="G1666" t="s">
        <v>67</v>
      </c>
    </row>
    <row r="1667" spans="1:7" x14ac:dyDescent="0.35">
      <c r="A1667" t="s">
        <v>909</v>
      </c>
      <c r="B1667" t="s">
        <v>15</v>
      </c>
      <c r="C1667" s="1">
        <v>45377</v>
      </c>
      <c r="D1667" s="1">
        <v>47202</v>
      </c>
      <c r="E1667" t="s">
        <v>19</v>
      </c>
      <c r="F1667" t="s">
        <v>525</v>
      </c>
      <c r="G1667" t="s">
        <v>21</v>
      </c>
    </row>
    <row r="1668" spans="1:7" hidden="1" x14ac:dyDescent="0.35">
      <c r="A1668" t="s">
        <v>4259</v>
      </c>
      <c r="B1668" t="s">
        <v>7</v>
      </c>
      <c r="C1668" s="1">
        <v>45377</v>
      </c>
      <c r="D1668" s="1">
        <v>46471</v>
      </c>
      <c r="E1668" t="s">
        <v>120</v>
      </c>
      <c r="F1668" t="s">
        <v>136</v>
      </c>
      <c r="G1668" t="s">
        <v>122</v>
      </c>
    </row>
    <row r="1669" spans="1:7" hidden="1" x14ac:dyDescent="0.35">
      <c r="A1669" t="s">
        <v>6385</v>
      </c>
      <c r="B1669" t="s">
        <v>7</v>
      </c>
      <c r="C1669" s="1">
        <v>45377</v>
      </c>
      <c r="D1669" s="1">
        <v>46471</v>
      </c>
      <c r="E1669" t="s">
        <v>46</v>
      </c>
      <c r="F1669" t="s">
        <v>1852</v>
      </c>
      <c r="G1669" t="s">
        <v>46</v>
      </c>
    </row>
    <row r="1670" spans="1:7" hidden="1" x14ac:dyDescent="0.35">
      <c r="A1670" t="s">
        <v>5389</v>
      </c>
      <c r="B1670" t="s">
        <v>15</v>
      </c>
      <c r="C1670" s="1">
        <v>45375</v>
      </c>
      <c r="D1670" s="1">
        <v>47200</v>
      </c>
      <c r="E1670" t="s">
        <v>11</v>
      </c>
      <c r="G1670" t="s">
        <v>67</v>
      </c>
    </row>
    <row r="1671" spans="1:7" hidden="1" x14ac:dyDescent="0.35">
      <c r="A1671" t="s">
        <v>3150</v>
      </c>
      <c r="B1671" t="s">
        <v>15</v>
      </c>
      <c r="C1671" s="1">
        <v>45375</v>
      </c>
      <c r="D1671" s="1">
        <v>47200</v>
      </c>
      <c r="E1671" t="s">
        <v>48</v>
      </c>
      <c r="F1671" t="s">
        <v>2053</v>
      </c>
      <c r="G1671" t="s">
        <v>50</v>
      </c>
    </row>
    <row r="1672" spans="1:7" hidden="1" x14ac:dyDescent="0.35">
      <c r="A1672" t="s">
        <v>3051</v>
      </c>
      <c r="B1672" t="s">
        <v>7</v>
      </c>
      <c r="C1672" s="1">
        <v>45372</v>
      </c>
      <c r="D1672" s="1">
        <v>46466</v>
      </c>
      <c r="E1672" t="s">
        <v>11</v>
      </c>
      <c r="F1672" t="s">
        <v>3052</v>
      </c>
      <c r="G1672" t="s">
        <v>13</v>
      </c>
    </row>
    <row r="1673" spans="1:7" hidden="1" x14ac:dyDescent="0.35">
      <c r="A1673" t="s">
        <v>6771</v>
      </c>
      <c r="B1673" t="s">
        <v>7</v>
      </c>
      <c r="C1673" s="1">
        <v>45372</v>
      </c>
      <c r="D1673" s="1">
        <v>46466</v>
      </c>
      <c r="E1673" t="s">
        <v>198</v>
      </c>
      <c r="F1673" t="s">
        <v>6772</v>
      </c>
      <c r="G1673" t="s">
        <v>200</v>
      </c>
    </row>
    <row r="1674" spans="1:7" hidden="1" x14ac:dyDescent="0.35">
      <c r="A1674" t="s">
        <v>4927</v>
      </c>
      <c r="B1674" t="s">
        <v>15</v>
      </c>
      <c r="C1674" s="1">
        <v>45372</v>
      </c>
      <c r="D1674" s="1">
        <v>47197</v>
      </c>
      <c r="E1674" t="s">
        <v>11</v>
      </c>
      <c r="G1674" t="s">
        <v>95</v>
      </c>
    </row>
    <row r="1675" spans="1:7" hidden="1" x14ac:dyDescent="0.35">
      <c r="A1675" t="s">
        <v>4176</v>
      </c>
      <c r="B1675" t="s">
        <v>7</v>
      </c>
      <c r="C1675" s="1">
        <v>45371</v>
      </c>
      <c r="D1675" s="1">
        <v>46465</v>
      </c>
      <c r="E1675" t="s">
        <v>54</v>
      </c>
      <c r="F1675" t="s">
        <v>760</v>
      </c>
      <c r="G1675" t="s">
        <v>56</v>
      </c>
    </row>
    <row r="1676" spans="1:7" hidden="1" x14ac:dyDescent="0.35">
      <c r="A1676" t="s">
        <v>5811</v>
      </c>
      <c r="B1676" t="s">
        <v>15</v>
      </c>
      <c r="C1676" s="1">
        <v>45371</v>
      </c>
      <c r="D1676" s="1">
        <v>47196</v>
      </c>
      <c r="E1676" t="s">
        <v>11</v>
      </c>
      <c r="F1676" t="s">
        <v>696</v>
      </c>
      <c r="G1676" t="s">
        <v>13</v>
      </c>
    </row>
    <row r="1677" spans="1:7" hidden="1" x14ac:dyDescent="0.35">
      <c r="A1677" t="s">
        <v>3710</v>
      </c>
      <c r="B1677" t="s">
        <v>7</v>
      </c>
      <c r="C1677" s="1">
        <v>45371</v>
      </c>
      <c r="D1677" s="1">
        <v>46465</v>
      </c>
      <c r="E1677" t="s">
        <v>11</v>
      </c>
      <c r="F1677" t="s">
        <v>914</v>
      </c>
      <c r="G1677" t="s">
        <v>107</v>
      </c>
    </row>
    <row r="1678" spans="1:7" hidden="1" x14ac:dyDescent="0.35">
      <c r="A1678" t="s">
        <v>93</v>
      </c>
      <c r="B1678" t="s">
        <v>15</v>
      </c>
      <c r="C1678" s="1">
        <v>45371</v>
      </c>
      <c r="D1678" s="1">
        <v>47196</v>
      </c>
      <c r="E1678" t="s">
        <v>11</v>
      </c>
      <c r="F1678" t="s">
        <v>94</v>
      </c>
      <c r="G1678" t="s">
        <v>95</v>
      </c>
    </row>
    <row r="1679" spans="1:7" hidden="1" x14ac:dyDescent="0.35">
      <c r="A1679" t="s">
        <v>6194</v>
      </c>
      <c r="B1679" t="s">
        <v>7</v>
      </c>
      <c r="C1679" s="1">
        <v>45370</v>
      </c>
      <c r="D1679" s="1">
        <v>46464</v>
      </c>
      <c r="E1679" t="s">
        <v>48</v>
      </c>
      <c r="F1679" t="s">
        <v>422</v>
      </c>
      <c r="G1679" t="s">
        <v>50</v>
      </c>
    </row>
    <row r="1680" spans="1:7" hidden="1" x14ac:dyDescent="0.35">
      <c r="A1680" t="s">
        <v>3170</v>
      </c>
      <c r="B1680" t="s">
        <v>7</v>
      </c>
      <c r="C1680" s="1">
        <v>45370</v>
      </c>
      <c r="D1680" s="1">
        <v>46464</v>
      </c>
      <c r="E1680" t="s">
        <v>11</v>
      </c>
      <c r="F1680" t="s">
        <v>749</v>
      </c>
      <c r="G1680" t="s">
        <v>472</v>
      </c>
    </row>
    <row r="1681" spans="1:7" hidden="1" x14ac:dyDescent="0.35">
      <c r="A1681" t="s">
        <v>4082</v>
      </c>
      <c r="B1681" t="s">
        <v>15</v>
      </c>
      <c r="C1681" s="1">
        <v>45370</v>
      </c>
      <c r="D1681" s="1">
        <v>47195</v>
      </c>
      <c r="E1681" t="s">
        <v>11</v>
      </c>
      <c r="G1681" t="s">
        <v>30</v>
      </c>
    </row>
    <row r="1682" spans="1:7" hidden="1" x14ac:dyDescent="0.35">
      <c r="A1682" t="s">
        <v>4012</v>
      </c>
      <c r="B1682" t="s">
        <v>7</v>
      </c>
      <c r="C1682" s="1">
        <v>45370</v>
      </c>
      <c r="D1682" s="1">
        <v>46464</v>
      </c>
      <c r="E1682" t="s">
        <v>557</v>
      </c>
      <c r="F1682" t="s">
        <v>558</v>
      </c>
      <c r="G1682" t="s">
        <v>559</v>
      </c>
    </row>
    <row r="1683" spans="1:7" x14ac:dyDescent="0.35">
      <c r="A1683" t="s">
        <v>4025</v>
      </c>
      <c r="B1683" t="s">
        <v>7</v>
      </c>
      <c r="C1683" s="1">
        <v>45370</v>
      </c>
      <c r="D1683" s="1">
        <v>46464</v>
      </c>
      <c r="E1683" t="s">
        <v>19</v>
      </c>
      <c r="F1683" t="s">
        <v>4026</v>
      </c>
      <c r="G1683" t="s">
        <v>21</v>
      </c>
    </row>
    <row r="1684" spans="1:7" hidden="1" x14ac:dyDescent="0.35">
      <c r="A1684" t="s">
        <v>2854</v>
      </c>
      <c r="B1684" t="s">
        <v>15</v>
      </c>
      <c r="C1684" s="1">
        <v>45369</v>
      </c>
      <c r="D1684" s="1">
        <v>47194</v>
      </c>
      <c r="E1684" t="s">
        <v>11</v>
      </c>
      <c r="G1684" t="s">
        <v>30</v>
      </c>
    </row>
    <row r="1685" spans="1:7" hidden="1" x14ac:dyDescent="0.35">
      <c r="A1685" t="s">
        <v>5096</v>
      </c>
      <c r="B1685" t="s">
        <v>7</v>
      </c>
      <c r="C1685" s="1">
        <v>45368</v>
      </c>
      <c r="D1685" s="1">
        <v>46462</v>
      </c>
      <c r="E1685" t="s">
        <v>16</v>
      </c>
      <c r="F1685" t="s">
        <v>5097</v>
      </c>
      <c r="G1685" t="s">
        <v>16</v>
      </c>
    </row>
    <row r="1686" spans="1:7" hidden="1" x14ac:dyDescent="0.35">
      <c r="A1686" t="s">
        <v>1861</v>
      </c>
      <c r="B1686" t="s">
        <v>15</v>
      </c>
      <c r="C1686" s="1">
        <v>45367</v>
      </c>
      <c r="D1686" s="1">
        <v>47192</v>
      </c>
      <c r="E1686" t="s">
        <v>11</v>
      </c>
      <c r="F1686" t="s">
        <v>1862</v>
      </c>
      <c r="G1686" t="s">
        <v>107</v>
      </c>
    </row>
    <row r="1687" spans="1:7" hidden="1" x14ac:dyDescent="0.35">
      <c r="A1687" t="s">
        <v>6220</v>
      </c>
      <c r="B1687" t="s">
        <v>7</v>
      </c>
      <c r="C1687" s="1">
        <v>45367</v>
      </c>
      <c r="D1687" s="1">
        <v>46461</v>
      </c>
      <c r="E1687" t="s">
        <v>46</v>
      </c>
      <c r="F1687" t="s">
        <v>62</v>
      </c>
      <c r="G1687" t="s">
        <v>46</v>
      </c>
    </row>
    <row r="1688" spans="1:7" hidden="1" x14ac:dyDescent="0.35">
      <c r="A1688" t="s">
        <v>7162</v>
      </c>
      <c r="B1688" t="s">
        <v>7</v>
      </c>
      <c r="C1688" s="1">
        <v>45365</v>
      </c>
      <c r="D1688" s="1">
        <v>46459</v>
      </c>
      <c r="E1688" t="s">
        <v>11</v>
      </c>
      <c r="F1688" t="s">
        <v>873</v>
      </c>
      <c r="G1688" t="s">
        <v>326</v>
      </c>
    </row>
    <row r="1689" spans="1:7" hidden="1" x14ac:dyDescent="0.35">
      <c r="A1689" t="s">
        <v>1977</v>
      </c>
      <c r="B1689" t="s">
        <v>7</v>
      </c>
      <c r="C1689" s="1">
        <v>45365</v>
      </c>
      <c r="D1689" s="1">
        <v>46459</v>
      </c>
      <c r="E1689" t="s">
        <v>88</v>
      </c>
      <c r="F1689" t="s">
        <v>1490</v>
      </c>
      <c r="G1689" t="s">
        <v>90</v>
      </c>
    </row>
    <row r="1690" spans="1:7" hidden="1" x14ac:dyDescent="0.35">
      <c r="A1690" t="s">
        <v>6607</v>
      </c>
      <c r="B1690" t="s">
        <v>15</v>
      </c>
      <c r="C1690" s="1">
        <v>45365</v>
      </c>
      <c r="D1690" s="1">
        <v>47190</v>
      </c>
      <c r="E1690" t="s">
        <v>11</v>
      </c>
      <c r="F1690" t="s">
        <v>71</v>
      </c>
      <c r="G1690" t="s">
        <v>241</v>
      </c>
    </row>
    <row r="1691" spans="1:7" hidden="1" x14ac:dyDescent="0.35">
      <c r="A1691" t="s">
        <v>674</v>
      </c>
      <c r="B1691" t="s">
        <v>15</v>
      </c>
      <c r="C1691" s="1">
        <v>45363</v>
      </c>
      <c r="D1691" s="1">
        <v>47188</v>
      </c>
      <c r="E1691" t="s">
        <v>54</v>
      </c>
      <c r="F1691" t="s">
        <v>675</v>
      </c>
      <c r="G1691" t="s">
        <v>56</v>
      </c>
    </row>
    <row r="1692" spans="1:7" hidden="1" x14ac:dyDescent="0.35">
      <c r="A1692" t="s">
        <v>564</v>
      </c>
      <c r="B1692" t="s">
        <v>15</v>
      </c>
      <c r="C1692" s="1">
        <v>45363</v>
      </c>
      <c r="D1692" s="1">
        <v>47188</v>
      </c>
      <c r="E1692" t="s">
        <v>11</v>
      </c>
      <c r="G1692" t="s">
        <v>64</v>
      </c>
    </row>
    <row r="1693" spans="1:7" hidden="1" x14ac:dyDescent="0.35">
      <c r="A1693" t="s">
        <v>1491</v>
      </c>
      <c r="B1693" t="s">
        <v>15</v>
      </c>
      <c r="C1693" s="1">
        <v>45362</v>
      </c>
      <c r="D1693" s="1">
        <v>47187</v>
      </c>
      <c r="E1693" t="s">
        <v>11</v>
      </c>
      <c r="F1693" t="s">
        <v>1492</v>
      </c>
      <c r="G1693" t="s">
        <v>41</v>
      </c>
    </row>
    <row r="1694" spans="1:7" hidden="1" x14ac:dyDescent="0.35">
      <c r="A1694" t="s">
        <v>6864</v>
      </c>
      <c r="B1694" t="s">
        <v>7</v>
      </c>
      <c r="C1694" s="1">
        <v>45361</v>
      </c>
      <c r="D1694" s="1">
        <v>46455</v>
      </c>
      <c r="E1694" t="s">
        <v>151</v>
      </c>
      <c r="F1694" t="s">
        <v>299</v>
      </c>
      <c r="G1694" t="s">
        <v>151</v>
      </c>
    </row>
    <row r="1695" spans="1:7" x14ac:dyDescent="0.35">
      <c r="A1695" t="s">
        <v>943</v>
      </c>
      <c r="B1695" t="s">
        <v>15</v>
      </c>
      <c r="C1695" s="1">
        <v>45359</v>
      </c>
      <c r="D1695" s="1">
        <v>47184</v>
      </c>
      <c r="E1695" t="s">
        <v>19</v>
      </c>
      <c r="F1695" t="s">
        <v>136</v>
      </c>
      <c r="G1695" t="s">
        <v>21</v>
      </c>
    </row>
    <row r="1696" spans="1:7" hidden="1" x14ac:dyDescent="0.35">
      <c r="A1696" t="s">
        <v>4290</v>
      </c>
      <c r="B1696" t="s">
        <v>15</v>
      </c>
      <c r="C1696" s="1">
        <v>45358</v>
      </c>
      <c r="D1696" s="1">
        <v>47183</v>
      </c>
      <c r="E1696" t="s">
        <v>11</v>
      </c>
      <c r="G1696" t="s">
        <v>95</v>
      </c>
    </row>
    <row r="1697" spans="1:7" hidden="1" x14ac:dyDescent="0.35">
      <c r="A1697" t="s">
        <v>884</v>
      </c>
      <c r="B1697" t="s">
        <v>15</v>
      </c>
      <c r="C1697" s="1">
        <v>45358</v>
      </c>
      <c r="D1697" s="1">
        <v>47183</v>
      </c>
      <c r="E1697" t="s">
        <v>120</v>
      </c>
      <c r="F1697" t="s">
        <v>619</v>
      </c>
      <c r="G1697" t="s">
        <v>122</v>
      </c>
    </row>
    <row r="1698" spans="1:7" hidden="1" x14ac:dyDescent="0.35">
      <c r="A1698" t="s">
        <v>2289</v>
      </c>
      <c r="B1698" t="s">
        <v>7</v>
      </c>
      <c r="C1698" s="1">
        <v>45358</v>
      </c>
      <c r="D1698" s="1">
        <v>46452</v>
      </c>
      <c r="E1698" t="s">
        <v>11</v>
      </c>
      <c r="F1698" t="s">
        <v>2277</v>
      </c>
      <c r="G1698" t="s">
        <v>41</v>
      </c>
    </row>
    <row r="1699" spans="1:7" hidden="1" x14ac:dyDescent="0.35">
      <c r="A1699" t="s">
        <v>6756</v>
      </c>
      <c r="B1699" t="s">
        <v>7</v>
      </c>
      <c r="C1699" s="1">
        <v>45357</v>
      </c>
      <c r="D1699" s="1">
        <v>46451</v>
      </c>
      <c r="E1699" t="s">
        <v>48</v>
      </c>
      <c r="F1699" t="s">
        <v>6535</v>
      </c>
      <c r="G1699" t="s">
        <v>50</v>
      </c>
    </row>
    <row r="1700" spans="1:7" hidden="1" x14ac:dyDescent="0.35">
      <c r="A1700" t="s">
        <v>1372</v>
      </c>
      <c r="B1700" t="s">
        <v>15</v>
      </c>
      <c r="C1700" s="1">
        <v>45357</v>
      </c>
      <c r="D1700" s="1">
        <v>47182</v>
      </c>
      <c r="E1700" t="s">
        <v>88</v>
      </c>
      <c r="G1700" t="s">
        <v>90</v>
      </c>
    </row>
    <row r="1701" spans="1:7" hidden="1" x14ac:dyDescent="0.35">
      <c r="A1701" t="s">
        <v>1457</v>
      </c>
      <c r="B1701" t="s">
        <v>35</v>
      </c>
      <c r="C1701" s="1">
        <v>45357</v>
      </c>
      <c r="E1701" t="s">
        <v>11</v>
      </c>
      <c r="F1701" t="s">
        <v>1458</v>
      </c>
      <c r="G1701" t="s">
        <v>95</v>
      </c>
    </row>
    <row r="1702" spans="1:7" hidden="1" x14ac:dyDescent="0.35">
      <c r="A1702" t="s">
        <v>5362</v>
      </c>
      <c r="B1702" t="s">
        <v>7</v>
      </c>
      <c r="C1702" s="1">
        <v>45357</v>
      </c>
      <c r="D1702" s="1">
        <v>46451</v>
      </c>
      <c r="E1702" t="s">
        <v>46</v>
      </c>
      <c r="F1702" t="s">
        <v>143</v>
      </c>
      <c r="G1702" t="s">
        <v>46</v>
      </c>
    </row>
    <row r="1703" spans="1:7" hidden="1" x14ac:dyDescent="0.35">
      <c r="A1703" t="s">
        <v>6740</v>
      </c>
      <c r="B1703" t="s">
        <v>15</v>
      </c>
      <c r="C1703" s="1">
        <v>45356</v>
      </c>
      <c r="D1703" s="1">
        <v>47181</v>
      </c>
      <c r="E1703" t="s">
        <v>11</v>
      </c>
      <c r="F1703" t="s">
        <v>6741</v>
      </c>
      <c r="G1703" t="s">
        <v>64</v>
      </c>
    </row>
    <row r="1704" spans="1:7" hidden="1" x14ac:dyDescent="0.35">
      <c r="A1704" t="s">
        <v>6230</v>
      </c>
      <c r="B1704" t="s">
        <v>15</v>
      </c>
      <c r="C1704" s="1">
        <v>45356</v>
      </c>
      <c r="D1704" s="1">
        <v>47181</v>
      </c>
      <c r="E1704" t="s">
        <v>11</v>
      </c>
      <c r="G1704" t="s">
        <v>532</v>
      </c>
    </row>
    <row r="1705" spans="1:7" hidden="1" x14ac:dyDescent="0.35">
      <c r="A1705" t="s">
        <v>3107</v>
      </c>
      <c r="B1705" t="s">
        <v>7</v>
      </c>
      <c r="C1705" s="1">
        <v>45356</v>
      </c>
      <c r="D1705" s="1">
        <v>46450</v>
      </c>
      <c r="E1705" t="s">
        <v>11</v>
      </c>
      <c r="F1705" t="s">
        <v>3108</v>
      </c>
      <c r="G1705" t="s">
        <v>41</v>
      </c>
    </row>
    <row r="1706" spans="1:7" hidden="1" x14ac:dyDescent="0.35">
      <c r="A1706" t="s">
        <v>7031</v>
      </c>
      <c r="B1706" t="s">
        <v>15</v>
      </c>
      <c r="C1706" s="1">
        <v>45356</v>
      </c>
      <c r="D1706" s="1">
        <v>47181</v>
      </c>
      <c r="E1706" t="s">
        <v>11</v>
      </c>
      <c r="G1706" t="s">
        <v>13</v>
      </c>
    </row>
    <row r="1707" spans="1:7" hidden="1" x14ac:dyDescent="0.35">
      <c r="A1707" t="s">
        <v>3729</v>
      </c>
      <c r="B1707" t="s">
        <v>15</v>
      </c>
      <c r="C1707" s="1">
        <v>45356</v>
      </c>
      <c r="D1707" s="1">
        <v>47181</v>
      </c>
      <c r="E1707" t="s">
        <v>11</v>
      </c>
      <c r="G1707" t="s">
        <v>95</v>
      </c>
    </row>
    <row r="1708" spans="1:7" hidden="1" x14ac:dyDescent="0.35">
      <c r="A1708" t="s">
        <v>6335</v>
      </c>
      <c r="B1708" t="s">
        <v>15</v>
      </c>
      <c r="C1708" s="1">
        <v>45356</v>
      </c>
      <c r="D1708" s="1">
        <v>47181</v>
      </c>
      <c r="E1708" t="s">
        <v>11</v>
      </c>
      <c r="G1708" t="s">
        <v>134</v>
      </c>
    </row>
    <row r="1709" spans="1:7" hidden="1" x14ac:dyDescent="0.35">
      <c r="A1709" t="s">
        <v>6623</v>
      </c>
      <c r="B1709" t="s">
        <v>15</v>
      </c>
      <c r="C1709" s="1">
        <v>45356</v>
      </c>
      <c r="D1709" s="1">
        <v>47181</v>
      </c>
      <c r="E1709" t="s">
        <v>151</v>
      </c>
      <c r="F1709" t="s">
        <v>696</v>
      </c>
      <c r="G1709" t="s">
        <v>151</v>
      </c>
    </row>
    <row r="1710" spans="1:7" hidden="1" x14ac:dyDescent="0.35">
      <c r="A1710" t="s">
        <v>3121</v>
      </c>
      <c r="B1710" t="s">
        <v>7</v>
      </c>
      <c r="C1710" s="1">
        <v>45356</v>
      </c>
      <c r="D1710" s="1">
        <v>46450</v>
      </c>
      <c r="E1710" t="s">
        <v>162</v>
      </c>
      <c r="F1710" t="s">
        <v>253</v>
      </c>
      <c r="G1710" t="s">
        <v>162</v>
      </c>
    </row>
    <row r="1711" spans="1:7" hidden="1" x14ac:dyDescent="0.35">
      <c r="A1711" t="s">
        <v>407</v>
      </c>
      <c r="B1711" t="s">
        <v>7</v>
      </c>
      <c r="C1711" s="1">
        <v>45356</v>
      </c>
      <c r="D1711" s="1">
        <v>46450</v>
      </c>
      <c r="E1711" t="s">
        <v>59</v>
      </c>
      <c r="F1711" t="s">
        <v>408</v>
      </c>
      <c r="G1711" t="s">
        <v>59</v>
      </c>
    </row>
    <row r="1712" spans="1:7" x14ac:dyDescent="0.35">
      <c r="A1712" t="s">
        <v>2196</v>
      </c>
      <c r="B1712" t="s">
        <v>7</v>
      </c>
      <c r="C1712" s="1">
        <v>45355</v>
      </c>
      <c r="D1712" s="1">
        <v>46449</v>
      </c>
      <c r="E1712" t="s">
        <v>19</v>
      </c>
      <c r="F1712" t="s">
        <v>36</v>
      </c>
      <c r="G1712" t="s">
        <v>21</v>
      </c>
    </row>
    <row r="1713" spans="1:7" hidden="1" x14ac:dyDescent="0.35">
      <c r="A1713" t="s">
        <v>3932</v>
      </c>
      <c r="B1713" t="s">
        <v>15</v>
      </c>
      <c r="C1713" s="1">
        <v>45355</v>
      </c>
      <c r="D1713" s="1">
        <v>47180</v>
      </c>
      <c r="E1713" t="s">
        <v>11</v>
      </c>
      <c r="G1713" t="s">
        <v>95</v>
      </c>
    </row>
    <row r="1714" spans="1:7" hidden="1" x14ac:dyDescent="0.35">
      <c r="A1714" t="s">
        <v>3608</v>
      </c>
      <c r="B1714" t="s">
        <v>15</v>
      </c>
      <c r="C1714" s="1">
        <v>45354</v>
      </c>
      <c r="D1714" s="1">
        <v>47179</v>
      </c>
      <c r="E1714" t="s">
        <v>46</v>
      </c>
      <c r="F1714" t="s">
        <v>3609</v>
      </c>
      <c r="G1714" t="s">
        <v>46</v>
      </c>
    </row>
    <row r="1715" spans="1:7" hidden="1" x14ac:dyDescent="0.35">
      <c r="A1715" t="s">
        <v>2075</v>
      </c>
      <c r="B1715" t="s">
        <v>15</v>
      </c>
      <c r="C1715" s="1">
        <v>45354</v>
      </c>
      <c r="D1715" s="1">
        <v>47179</v>
      </c>
      <c r="E1715" t="s">
        <v>48</v>
      </c>
      <c r="F1715" t="s">
        <v>2076</v>
      </c>
      <c r="G1715" t="s">
        <v>208</v>
      </c>
    </row>
    <row r="1716" spans="1:7" hidden="1" x14ac:dyDescent="0.35">
      <c r="A1716" t="s">
        <v>7280</v>
      </c>
      <c r="B1716" t="s">
        <v>15</v>
      </c>
      <c r="C1716" s="1">
        <v>45354</v>
      </c>
      <c r="D1716" s="1">
        <v>47179</v>
      </c>
      <c r="E1716" t="s">
        <v>11</v>
      </c>
      <c r="F1716" t="s">
        <v>76</v>
      </c>
      <c r="G1716" t="s">
        <v>13</v>
      </c>
    </row>
    <row r="1717" spans="1:7" hidden="1" x14ac:dyDescent="0.35">
      <c r="A1717" t="s">
        <v>6644</v>
      </c>
      <c r="B1717" t="s">
        <v>15</v>
      </c>
      <c r="C1717" s="1">
        <v>45353</v>
      </c>
      <c r="D1717" s="1">
        <v>47178</v>
      </c>
      <c r="E1717" t="s">
        <v>443</v>
      </c>
      <c r="G1717" t="s">
        <v>312</v>
      </c>
    </row>
    <row r="1718" spans="1:7" hidden="1" x14ac:dyDescent="0.35">
      <c r="A1718" t="s">
        <v>2601</v>
      </c>
      <c r="B1718" t="s">
        <v>15</v>
      </c>
      <c r="C1718" s="1">
        <v>45353</v>
      </c>
      <c r="D1718" s="1">
        <v>47178</v>
      </c>
      <c r="E1718" t="s">
        <v>11</v>
      </c>
      <c r="F1718" t="s">
        <v>86</v>
      </c>
      <c r="G1718" t="s">
        <v>141</v>
      </c>
    </row>
    <row r="1719" spans="1:7" hidden="1" x14ac:dyDescent="0.35">
      <c r="A1719" t="s">
        <v>1500</v>
      </c>
      <c r="B1719" t="s">
        <v>7</v>
      </c>
      <c r="C1719" s="1">
        <v>45352</v>
      </c>
      <c r="D1719" s="1">
        <v>46446</v>
      </c>
      <c r="E1719" t="s">
        <v>11</v>
      </c>
      <c r="F1719" t="s">
        <v>660</v>
      </c>
      <c r="G1719" t="s">
        <v>187</v>
      </c>
    </row>
    <row r="1720" spans="1:7" hidden="1" x14ac:dyDescent="0.35">
      <c r="A1720" t="s">
        <v>70</v>
      </c>
      <c r="B1720" t="s">
        <v>15</v>
      </c>
      <c r="C1720" s="1">
        <v>45352</v>
      </c>
      <c r="D1720" s="1">
        <v>47177</v>
      </c>
      <c r="E1720" t="s">
        <v>11</v>
      </c>
      <c r="F1720" t="s">
        <v>71</v>
      </c>
      <c r="G1720" t="s">
        <v>30</v>
      </c>
    </row>
    <row r="1721" spans="1:7" hidden="1" x14ac:dyDescent="0.35">
      <c r="A1721" t="s">
        <v>1638</v>
      </c>
      <c r="B1721" t="s">
        <v>7</v>
      </c>
      <c r="C1721" s="1">
        <v>45352</v>
      </c>
      <c r="D1721" s="1">
        <v>46446</v>
      </c>
      <c r="E1721" t="s">
        <v>11</v>
      </c>
      <c r="F1721" t="s">
        <v>636</v>
      </c>
      <c r="G1721" t="s">
        <v>107</v>
      </c>
    </row>
    <row r="1722" spans="1:7" hidden="1" x14ac:dyDescent="0.35">
      <c r="A1722" t="s">
        <v>1931</v>
      </c>
      <c r="B1722" t="s">
        <v>15</v>
      </c>
      <c r="C1722" s="1">
        <v>45352</v>
      </c>
      <c r="D1722" s="1">
        <v>47177</v>
      </c>
      <c r="E1722" t="s">
        <v>11</v>
      </c>
      <c r="G1722" t="s">
        <v>294</v>
      </c>
    </row>
    <row r="1723" spans="1:7" x14ac:dyDescent="0.35">
      <c r="A1723" t="s">
        <v>3399</v>
      </c>
      <c r="B1723" t="s">
        <v>15</v>
      </c>
      <c r="C1723" s="1">
        <v>45352</v>
      </c>
      <c r="D1723" s="1">
        <v>47177</v>
      </c>
      <c r="E1723" t="s">
        <v>46</v>
      </c>
      <c r="F1723" t="s">
        <v>525</v>
      </c>
      <c r="G1723" t="s">
        <v>21</v>
      </c>
    </row>
    <row r="1724" spans="1:7" hidden="1" x14ac:dyDescent="0.35">
      <c r="A1724" t="s">
        <v>5351</v>
      </c>
      <c r="B1724" t="s">
        <v>15</v>
      </c>
      <c r="C1724" s="1">
        <v>45352</v>
      </c>
      <c r="D1724" s="1">
        <v>47177</v>
      </c>
      <c r="E1724" t="s">
        <v>11</v>
      </c>
      <c r="G1724" t="s">
        <v>41</v>
      </c>
    </row>
    <row r="1725" spans="1:7" hidden="1" x14ac:dyDescent="0.35">
      <c r="A1725" t="s">
        <v>3651</v>
      </c>
      <c r="B1725" t="s">
        <v>7</v>
      </c>
      <c r="C1725" s="1">
        <v>45352</v>
      </c>
      <c r="D1725" s="1">
        <v>46446</v>
      </c>
      <c r="E1725" t="s">
        <v>11</v>
      </c>
      <c r="F1725" t="s">
        <v>55</v>
      </c>
      <c r="G1725" t="s">
        <v>67</v>
      </c>
    </row>
    <row r="1726" spans="1:7" hidden="1" x14ac:dyDescent="0.35">
      <c r="A1726" t="s">
        <v>5512</v>
      </c>
      <c r="B1726" t="s">
        <v>7</v>
      </c>
      <c r="C1726" s="1">
        <v>45352</v>
      </c>
      <c r="D1726" s="1">
        <v>46446</v>
      </c>
      <c r="E1726" t="s">
        <v>11</v>
      </c>
      <c r="F1726" t="s">
        <v>245</v>
      </c>
      <c r="G1726" t="s">
        <v>340</v>
      </c>
    </row>
    <row r="1727" spans="1:7" hidden="1" x14ac:dyDescent="0.35">
      <c r="A1727" t="s">
        <v>4519</v>
      </c>
      <c r="B1727" t="s">
        <v>15</v>
      </c>
      <c r="C1727" s="1">
        <v>45352</v>
      </c>
      <c r="D1727" s="1">
        <v>47177</v>
      </c>
      <c r="E1727" t="s">
        <v>120</v>
      </c>
      <c r="G1727" t="s">
        <v>122</v>
      </c>
    </row>
    <row r="1728" spans="1:7" hidden="1" x14ac:dyDescent="0.35">
      <c r="A1728" t="s">
        <v>646</v>
      </c>
      <c r="B1728" t="s">
        <v>15</v>
      </c>
      <c r="C1728" s="1">
        <v>45352</v>
      </c>
      <c r="D1728" s="1">
        <v>47177</v>
      </c>
      <c r="E1728" t="s">
        <v>11</v>
      </c>
      <c r="F1728" t="s">
        <v>32</v>
      </c>
      <c r="G1728" t="s">
        <v>73</v>
      </c>
    </row>
    <row r="1729" spans="1:7" hidden="1" x14ac:dyDescent="0.35">
      <c r="A1729" t="s">
        <v>5971</v>
      </c>
      <c r="B1729" t="s">
        <v>7</v>
      </c>
      <c r="C1729" s="1">
        <v>45352</v>
      </c>
      <c r="D1729" s="1">
        <v>46446</v>
      </c>
      <c r="E1729" t="s">
        <v>11</v>
      </c>
      <c r="F1729" t="s">
        <v>186</v>
      </c>
      <c r="G1729" t="s">
        <v>190</v>
      </c>
    </row>
    <row r="1730" spans="1:7" hidden="1" x14ac:dyDescent="0.35">
      <c r="A1730" t="s">
        <v>563</v>
      </c>
      <c r="B1730" t="s">
        <v>7</v>
      </c>
      <c r="C1730" s="1">
        <v>45352</v>
      </c>
      <c r="D1730" s="1">
        <v>46446</v>
      </c>
      <c r="E1730" t="s">
        <v>11</v>
      </c>
      <c r="F1730" t="s">
        <v>106</v>
      </c>
      <c r="G1730" t="s">
        <v>41</v>
      </c>
    </row>
    <row r="1731" spans="1:7" x14ac:dyDescent="0.35">
      <c r="A1731" t="s">
        <v>2515</v>
      </c>
      <c r="B1731" t="s">
        <v>15</v>
      </c>
      <c r="C1731" s="1">
        <v>45352</v>
      </c>
      <c r="D1731" s="1">
        <v>47177</v>
      </c>
      <c r="E1731" t="s">
        <v>19</v>
      </c>
      <c r="F1731" t="s">
        <v>1488</v>
      </c>
      <c r="G1731" t="s">
        <v>21</v>
      </c>
    </row>
    <row r="1732" spans="1:7" x14ac:dyDescent="0.35">
      <c r="A1732" t="s">
        <v>6860</v>
      </c>
      <c r="B1732" t="s">
        <v>15</v>
      </c>
      <c r="C1732" s="1">
        <v>45351</v>
      </c>
      <c r="D1732" s="1">
        <v>47177</v>
      </c>
      <c r="E1732" t="s">
        <v>120</v>
      </c>
      <c r="F1732" t="s">
        <v>525</v>
      </c>
      <c r="G1732" t="s">
        <v>21</v>
      </c>
    </row>
    <row r="1733" spans="1:7" hidden="1" x14ac:dyDescent="0.35">
      <c r="A1733" t="s">
        <v>6836</v>
      </c>
      <c r="B1733" t="s">
        <v>15</v>
      </c>
      <c r="C1733" s="1">
        <v>45351</v>
      </c>
      <c r="D1733" s="1">
        <v>47177</v>
      </c>
      <c r="E1733" t="s">
        <v>46</v>
      </c>
      <c r="F1733" t="s">
        <v>629</v>
      </c>
      <c r="G1733" t="s">
        <v>46</v>
      </c>
    </row>
    <row r="1734" spans="1:7" hidden="1" x14ac:dyDescent="0.35">
      <c r="A1734" t="s">
        <v>2153</v>
      </c>
      <c r="B1734" t="s">
        <v>15</v>
      </c>
      <c r="C1734" s="1">
        <v>45351</v>
      </c>
      <c r="D1734" s="1">
        <v>47177</v>
      </c>
      <c r="E1734" t="s">
        <v>19</v>
      </c>
      <c r="F1734" t="s">
        <v>749</v>
      </c>
      <c r="G1734" t="s">
        <v>312</v>
      </c>
    </row>
    <row r="1735" spans="1:7" hidden="1" x14ac:dyDescent="0.35">
      <c r="A1735" t="s">
        <v>3361</v>
      </c>
      <c r="B1735" t="s">
        <v>7</v>
      </c>
      <c r="C1735" s="1">
        <v>45351</v>
      </c>
      <c r="D1735" s="1">
        <v>46446</v>
      </c>
      <c r="E1735" t="s">
        <v>151</v>
      </c>
      <c r="F1735" t="s">
        <v>1963</v>
      </c>
      <c r="G1735" t="s">
        <v>151</v>
      </c>
    </row>
    <row r="1736" spans="1:7" hidden="1" x14ac:dyDescent="0.35">
      <c r="A1736" t="s">
        <v>250</v>
      </c>
      <c r="B1736" t="s">
        <v>7</v>
      </c>
      <c r="C1736" s="1">
        <v>45350</v>
      </c>
      <c r="D1736" s="1">
        <v>46445</v>
      </c>
      <c r="E1736" t="s">
        <v>11</v>
      </c>
      <c r="F1736" t="s">
        <v>76</v>
      </c>
      <c r="G1736" t="s">
        <v>13</v>
      </c>
    </row>
    <row r="1737" spans="1:7" hidden="1" x14ac:dyDescent="0.35">
      <c r="A1737" t="s">
        <v>3046</v>
      </c>
      <c r="B1737" t="s">
        <v>15</v>
      </c>
      <c r="C1737" s="1">
        <v>45350</v>
      </c>
      <c r="D1737" s="1">
        <v>47175</v>
      </c>
      <c r="E1737" t="s">
        <v>11</v>
      </c>
      <c r="F1737" t="s">
        <v>55</v>
      </c>
      <c r="G1737" t="s">
        <v>67</v>
      </c>
    </row>
    <row r="1738" spans="1:7" hidden="1" x14ac:dyDescent="0.35">
      <c r="A1738" t="s">
        <v>2404</v>
      </c>
      <c r="B1738" t="s">
        <v>7</v>
      </c>
      <c r="C1738" s="1">
        <v>45348</v>
      </c>
      <c r="D1738" s="1">
        <v>46443</v>
      </c>
      <c r="E1738" t="s">
        <v>88</v>
      </c>
      <c r="F1738" t="s">
        <v>2405</v>
      </c>
      <c r="G1738" t="s">
        <v>90</v>
      </c>
    </row>
    <row r="1739" spans="1:7" x14ac:dyDescent="0.35">
      <c r="A1739" t="s">
        <v>3201</v>
      </c>
      <c r="B1739" t="s">
        <v>15</v>
      </c>
      <c r="C1739" s="1">
        <v>45346</v>
      </c>
      <c r="D1739" s="1">
        <v>47172</v>
      </c>
      <c r="E1739" t="s">
        <v>19</v>
      </c>
      <c r="F1739" t="s">
        <v>525</v>
      </c>
      <c r="G1739" t="s">
        <v>21</v>
      </c>
    </row>
    <row r="1740" spans="1:7" hidden="1" x14ac:dyDescent="0.35">
      <c r="A1740" t="s">
        <v>1465</v>
      </c>
      <c r="B1740" t="s">
        <v>15</v>
      </c>
      <c r="C1740" s="1">
        <v>45345</v>
      </c>
      <c r="D1740" s="1">
        <v>47171</v>
      </c>
      <c r="E1740" t="s">
        <v>16</v>
      </c>
      <c r="F1740" t="s">
        <v>1466</v>
      </c>
      <c r="G1740" t="s">
        <v>16</v>
      </c>
    </row>
    <row r="1741" spans="1:7" hidden="1" x14ac:dyDescent="0.35">
      <c r="A1741" t="s">
        <v>2818</v>
      </c>
      <c r="B1741" t="s">
        <v>7</v>
      </c>
      <c r="C1741" s="1">
        <v>45345</v>
      </c>
      <c r="D1741" s="1">
        <v>46440</v>
      </c>
      <c r="E1741" t="s">
        <v>16</v>
      </c>
      <c r="F1741" t="s">
        <v>124</v>
      </c>
      <c r="G1741" t="s">
        <v>16</v>
      </c>
    </row>
    <row r="1742" spans="1:7" hidden="1" x14ac:dyDescent="0.35">
      <c r="A1742" t="s">
        <v>1071</v>
      </c>
      <c r="B1742" t="s">
        <v>15</v>
      </c>
      <c r="C1742" s="1">
        <v>45343</v>
      </c>
      <c r="D1742" s="1">
        <v>47169</v>
      </c>
      <c r="E1742" t="s">
        <v>11</v>
      </c>
      <c r="G1742" t="s">
        <v>634</v>
      </c>
    </row>
    <row r="1743" spans="1:7" hidden="1" x14ac:dyDescent="0.35">
      <c r="A1743" t="s">
        <v>1078</v>
      </c>
      <c r="B1743" t="s">
        <v>7</v>
      </c>
      <c r="C1743" s="1">
        <v>45342</v>
      </c>
      <c r="D1743" s="1">
        <v>46437</v>
      </c>
      <c r="E1743" t="s">
        <v>16</v>
      </c>
      <c r="F1743" t="s">
        <v>769</v>
      </c>
      <c r="G1743" t="s">
        <v>16</v>
      </c>
    </row>
    <row r="1744" spans="1:7" hidden="1" x14ac:dyDescent="0.35">
      <c r="A1744" t="s">
        <v>1614</v>
      </c>
      <c r="B1744" t="s">
        <v>15</v>
      </c>
      <c r="C1744" s="1">
        <v>45341</v>
      </c>
      <c r="D1744" s="1">
        <v>47167</v>
      </c>
      <c r="E1744" t="s">
        <v>120</v>
      </c>
      <c r="G1744" t="s">
        <v>122</v>
      </c>
    </row>
    <row r="1745" spans="1:7" hidden="1" x14ac:dyDescent="0.35">
      <c r="A1745" t="s">
        <v>4534</v>
      </c>
      <c r="B1745" t="s">
        <v>15</v>
      </c>
      <c r="C1745" s="1">
        <v>45339</v>
      </c>
      <c r="D1745" s="1">
        <v>47165</v>
      </c>
      <c r="E1745" t="s">
        <v>46</v>
      </c>
      <c r="F1745" t="s">
        <v>4080</v>
      </c>
      <c r="G1745" t="s">
        <v>46</v>
      </c>
    </row>
    <row r="1746" spans="1:7" hidden="1" x14ac:dyDescent="0.35">
      <c r="A1746" t="s">
        <v>6842</v>
      </c>
      <c r="B1746" t="s">
        <v>35</v>
      </c>
      <c r="C1746" s="1">
        <v>45338</v>
      </c>
      <c r="D1746" s="1"/>
      <c r="E1746" t="s">
        <v>11</v>
      </c>
      <c r="G1746" t="s">
        <v>190</v>
      </c>
    </row>
    <row r="1747" spans="1:7" hidden="1" x14ac:dyDescent="0.35">
      <c r="A1747" t="s">
        <v>1704</v>
      </c>
      <c r="B1747" t="s">
        <v>7</v>
      </c>
      <c r="C1747" s="1">
        <v>45338</v>
      </c>
      <c r="D1747" s="1">
        <v>46433</v>
      </c>
      <c r="E1747" t="s">
        <v>11</v>
      </c>
      <c r="G1747" t="s">
        <v>679</v>
      </c>
    </row>
    <row r="1748" spans="1:7" hidden="1" x14ac:dyDescent="0.35">
      <c r="A1748" t="s">
        <v>6544</v>
      </c>
      <c r="B1748" t="s">
        <v>7</v>
      </c>
      <c r="C1748" s="1">
        <v>45338</v>
      </c>
      <c r="D1748" s="1">
        <v>46433</v>
      </c>
      <c r="E1748" t="s">
        <v>381</v>
      </c>
      <c r="F1748" t="s">
        <v>6545</v>
      </c>
      <c r="G1748" t="s">
        <v>8</v>
      </c>
    </row>
    <row r="1749" spans="1:7" hidden="1" x14ac:dyDescent="0.35">
      <c r="A1749" t="s">
        <v>3235</v>
      </c>
      <c r="B1749" t="s">
        <v>7</v>
      </c>
      <c r="C1749" s="1">
        <v>45338</v>
      </c>
      <c r="D1749" s="1">
        <v>46433</v>
      </c>
      <c r="E1749" t="s">
        <v>11</v>
      </c>
      <c r="F1749" t="s">
        <v>942</v>
      </c>
      <c r="G1749" t="s">
        <v>41</v>
      </c>
    </row>
    <row r="1750" spans="1:7" hidden="1" x14ac:dyDescent="0.35">
      <c r="A1750" t="s">
        <v>3276</v>
      </c>
      <c r="B1750" t="s">
        <v>35</v>
      </c>
      <c r="C1750" s="1">
        <v>45337</v>
      </c>
      <c r="E1750" t="s">
        <v>11</v>
      </c>
      <c r="F1750" t="s">
        <v>186</v>
      </c>
      <c r="G1750" t="s">
        <v>64</v>
      </c>
    </row>
    <row r="1751" spans="1:7" hidden="1" x14ac:dyDescent="0.35">
      <c r="A1751" t="s">
        <v>4214</v>
      </c>
      <c r="B1751" t="s">
        <v>15</v>
      </c>
      <c r="C1751" s="1">
        <v>45335</v>
      </c>
      <c r="D1751" s="1">
        <v>47161</v>
      </c>
      <c r="E1751" t="s">
        <v>120</v>
      </c>
      <c r="F1751" t="s">
        <v>126</v>
      </c>
      <c r="G1751" t="s">
        <v>122</v>
      </c>
    </row>
    <row r="1752" spans="1:7" hidden="1" x14ac:dyDescent="0.35">
      <c r="A1752" t="s">
        <v>5768</v>
      </c>
      <c r="B1752" t="s">
        <v>7</v>
      </c>
      <c r="C1752" s="1">
        <v>45335</v>
      </c>
      <c r="D1752" s="1">
        <v>46430</v>
      </c>
      <c r="E1752" t="s">
        <v>151</v>
      </c>
      <c r="F1752" t="s">
        <v>5769</v>
      </c>
      <c r="G1752" t="s">
        <v>151</v>
      </c>
    </row>
    <row r="1753" spans="1:7" hidden="1" x14ac:dyDescent="0.35">
      <c r="A1753" t="s">
        <v>1231</v>
      </c>
      <c r="B1753" t="s">
        <v>7</v>
      </c>
      <c r="C1753" s="1">
        <v>45335</v>
      </c>
      <c r="D1753" s="1">
        <v>46430</v>
      </c>
      <c r="E1753" t="s">
        <v>11</v>
      </c>
      <c r="F1753" t="s">
        <v>186</v>
      </c>
      <c r="G1753" t="s">
        <v>41</v>
      </c>
    </row>
    <row r="1754" spans="1:7" hidden="1" x14ac:dyDescent="0.35">
      <c r="A1754" t="s">
        <v>1925</v>
      </c>
      <c r="B1754" t="s">
        <v>7</v>
      </c>
      <c r="C1754" s="1">
        <v>45335</v>
      </c>
      <c r="D1754" s="1">
        <v>46430</v>
      </c>
      <c r="E1754" t="s">
        <v>11</v>
      </c>
      <c r="F1754" t="s">
        <v>1926</v>
      </c>
      <c r="G1754" t="s">
        <v>679</v>
      </c>
    </row>
    <row r="1755" spans="1:7" hidden="1" x14ac:dyDescent="0.35">
      <c r="A1755" t="s">
        <v>488</v>
      </c>
      <c r="B1755" t="s">
        <v>15</v>
      </c>
      <c r="C1755" s="1">
        <v>45335</v>
      </c>
      <c r="D1755" s="1">
        <v>47161</v>
      </c>
      <c r="E1755" t="s">
        <v>11</v>
      </c>
      <c r="F1755" t="s">
        <v>489</v>
      </c>
      <c r="G1755" t="s">
        <v>64</v>
      </c>
    </row>
    <row r="1756" spans="1:7" hidden="1" x14ac:dyDescent="0.35">
      <c r="A1756" t="s">
        <v>5965</v>
      </c>
      <c r="B1756" t="s">
        <v>7</v>
      </c>
      <c r="C1756" s="1">
        <v>45335</v>
      </c>
      <c r="D1756" s="1">
        <v>46430</v>
      </c>
      <c r="E1756" t="s">
        <v>46</v>
      </c>
      <c r="F1756" t="s">
        <v>194</v>
      </c>
      <c r="G1756" t="s">
        <v>46</v>
      </c>
    </row>
    <row r="1757" spans="1:7" hidden="1" x14ac:dyDescent="0.35">
      <c r="A1757" t="s">
        <v>4850</v>
      </c>
      <c r="B1757" t="s">
        <v>15</v>
      </c>
      <c r="C1757" s="1">
        <v>45335</v>
      </c>
      <c r="D1757" s="1">
        <v>47161</v>
      </c>
      <c r="E1757" t="s">
        <v>11</v>
      </c>
      <c r="F1757" t="s">
        <v>4851</v>
      </c>
      <c r="G1757" t="s">
        <v>326</v>
      </c>
    </row>
    <row r="1758" spans="1:7" hidden="1" x14ac:dyDescent="0.35">
      <c r="A1758" t="s">
        <v>4926</v>
      </c>
      <c r="B1758" t="s">
        <v>15</v>
      </c>
      <c r="C1758" s="1">
        <v>45334</v>
      </c>
      <c r="D1758" s="1">
        <v>47160</v>
      </c>
      <c r="E1758" t="s">
        <v>11</v>
      </c>
      <c r="F1758" t="s">
        <v>730</v>
      </c>
      <c r="G1758" t="s">
        <v>187</v>
      </c>
    </row>
    <row r="1759" spans="1:7" hidden="1" x14ac:dyDescent="0.35">
      <c r="A1759" t="s">
        <v>7144</v>
      </c>
      <c r="B1759" t="s">
        <v>15</v>
      </c>
      <c r="C1759" s="1">
        <v>45334</v>
      </c>
      <c r="D1759" s="1">
        <v>47160</v>
      </c>
      <c r="E1759" t="s">
        <v>11</v>
      </c>
      <c r="F1759" t="s">
        <v>78</v>
      </c>
      <c r="G1759" t="s">
        <v>211</v>
      </c>
    </row>
    <row r="1760" spans="1:7" hidden="1" x14ac:dyDescent="0.35">
      <c r="A1760" t="s">
        <v>1123</v>
      </c>
      <c r="B1760" t="s">
        <v>7</v>
      </c>
      <c r="C1760" s="1">
        <v>45333</v>
      </c>
      <c r="D1760" s="1">
        <v>46428</v>
      </c>
      <c r="E1760" t="s">
        <v>16</v>
      </c>
      <c r="G1760" t="s">
        <v>16</v>
      </c>
    </row>
    <row r="1761" spans="1:7" hidden="1" x14ac:dyDescent="0.35">
      <c r="A1761" t="s">
        <v>1735</v>
      </c>
      <c r="B1761" t="s">
        <v>7</v>
      </c>
      <c r="C1761" s="1">
        <v>45331</v>
      </c>
      <c r="D1761" s="1">
        <v>46426</v>
      </c>
      <c r="E1761" t="s">
        <v>221</v>
      </c>
      <c r="F1761" t="s">
        <v>1736</v>
      </c>
      <c r="G1761" t="s">
        <v>221</v>
      </c>
    </row>
    <row r="1762" spans="1:7" hidden="1" x14ac:dyDescent="0.35">
      <c r="A1762" t="s">
        <v>1876</v>
      </c>
      <c r="B1762" t="s">
        <v>15</v>
      </c>
      <c r="C1762" s="1">
        <v>45331</v>
      </c>
      <c r="D1762" s="1">
        <v>47157</v>
      </c>
      <c r="E1762" t="s">
        <v>48</v>
      </c>
      <c r="F1762" t="s">
        <v>1877</v>
      </c>
      <c r="G1762" t="s">
        <v>122</v>
      </c>
    </row>
    <row r="1763" spans="1:7" hidden="1" x14ac:dyDescent="0.35">
      <c r="A1763" t="s">
        <v>5676</v>
      </c>
      <c r="B1763" t="s">
        <v>7</v>
      </c>
      <c r="C1763" s="1">
        <v>45330</v>
      </c>
      <c r="D1763" s="1">
        <v>46425</v>
      </c>
      <c r="E1763" t="s">
        <v>16</v>
      </c>
      <c r="G1763" t="s">
        <v>16</v>
      </c>
    </row>
    <row r="1764" spans="1:7" hidden="1" x14ac:dyDescent="0.35">
      <c r="A1764" t="s">
        <v>2964</v>
      </c>
      <c r="B1764" t="s">
        <v>7</v>
      </c>
      <c r="C1764" s="1">
        <v>45330</v>
      </c>
      <c r="D1764" s="1">
        <v>46425</v>
      </c>
      <c r="E1764" t="s">
        <v>11</v>
      </c>
      <c r="F1764" t="s">
        <v>32</v>
      </c>
      <c r="G1764" t="s">
        <v>13</v>
      </c>
    </row>
    <row r="1765" spans="1:7" hidden="1" x14ac:dyDescent="0.35">
      <c r="A1765" t="s">
        <v>5789</v>
      </c>
      <c r="B1765" t="s">
        <v>7</v>
      </c>
      <c r="C1765" s="1">
        <v>45330</v>
      </c>
      <c r="D1765" s="1">
        <v>46425</v>
      </c>
      <c r="E1765" t="s">
        <v>11</v>
      </c>
      <c r="F1765" t="s">
        <v>23</v>
      </c>
      <c r="G1765" t="s">
        <v>67</v>
      </c>
    </row>
    <row r="1766" spans="1:7" hidden="1" x14ac:dyDescent="0.35">
      <c r="A1766" t="s">
        <v>1471</v>
      </c>
      <c r="B1766" t="s">
        <v>7</v>
      </c>
      <c r="C1766" s="1">
        <v>45330</v>
      </c>
      <c r="D1766" s="1">
        <v>46425</v>
      </c>
      <c r="E1766" t="s">
        <v>54</v>
      </c>
      <c r="F1766" t="s">
        <v>1472</v>
      </c>
      <c r="G1766" t="s">
        <v>56</v>
      </c>
    </row>
    <row r="1767" spans="1:7" hidden="1" x14ac:dyDescent="0.35">
      <c r="A1767" t="s">
        <v>4710</v>
      </c>
      <c r="B1767" t="s">
        <v>7</v>
      </c>
      <c r="C1767" s="1">
        <v>45330</v>
      </c>
      <c r="D1767" s="1">
        <v>46425</v>
      </c>
      <c r="E1767" t="s">
        <v>11</v>
      </c>
      <c r="F1767" t="s">
        <v>4711</v>
      </c>
      <c r="G1767" t="s">
        <v>187</v>
      </c>
    </row>
    <row r="1768" spans="1:7" hidden="1" x14ac:dyDescent="0.35">
      <c r="A1768" t="s">
        <v>4494</v>
      </c>
      <c r="B1768" t="s">
        <v>7</v>
      </c>
      <c r="C1768" s="1">
        <v>45330</v>
      </c>
      <c r="D1768" s="1">
        <v>46425</v>
      </c>
      <c r="E1768" t="s">
        <v>8</v>
      </c>
      <c r="G1768" t="s">
        <v>8</v>
      </c>
    </row>
    <row r="1769" spans="1:7" hidden="1" x14ac:dyDescent="0.35">
      <c r="A1769" t="s">
        <v>5987</v>
      </c>
      <c r="B1769" t="s">
        <v>15</v>
      </c>
      <c r="C1769" s="1">
        <v>45329</v>
      </c>
      <c r="D1769" s="1">
        <v>47155</v>
      </c>
      <c r="E1769" t="s">
        <v>48</v>
      </c>
      <c r="F1769" t="s">
        <v>5988</v>
      </c>
      <c r="G1769" t="s">
        <v>634</v>
      </c>
    </row>
    <row r="1770" spans="1:7" hidden="1" x14ac:dyDescent="0.35">
      <c r="A1770" t="s">
        <v>5592</v>
      </c>
      <c r="B1770" t="s">
        <v>7</v>
      </c>
      <c r="C1770" s="1">
        <v>45329</v>
      </c>
      <c r="D1770" s="1">
        <v>46424</v>
      </c>
      <c r="E1770" t="s">
        <v>11</v>
      </c>
      <c r="F1770" t="s">
        <v>386</v>
      </c>
      <c r="G1770" t="s">
        <v>67</v>
      </c>
    </row>
    <row r="1771" spans="1:7" hidden="1" x14ac:dyDescent="0.35">
      <c r="A1771" t="s">
        <v>2670</v>
      </c>
      <c r="B1771" t="s">
        <v>15</v>
      </c>
      <c r="C1771" s="1">
        <v>45329</v>
      </c>
      <c r="D1771" s="1">
        <v>47155</v>
      </c>
      <c r="E1771" t="s">
        <v>11</v>
      </c>
      <c r="F1771" t="s">
        <v>2671</v>
      </c>
      <c r="G1771" t="s">
        <v>211</v>
      </c>
    </row>
    <row r="1772" spans="1:7" hidden="1" x14ac:dyDescent="0.35">
      <c r="A1772" t="s">
        <v>4220</v>
      </c>
      <c r="B1772" t="s">
        <v>7</v>
      </c>
      <c r="C1772" s="1">
        <v>45328</v>
      </c>
      <c r="D1772" s="1">
        <v>46423</v>
      </c>
      <c r="E1772" t="s">
        <v>16</v>
      </c>
      <c r="F1772" t="s">
        <v>4221</v>
      </c>
      <c r="G1772" t="s">
        <v>16</v>
      </c>
    </row>
    <row r="1773" spans="1:7" hidden="1" x14ac:dyDescent="0.35">
      <c r="A1773" t="s">
        <v>5071</v>
      </c>
      <c r="B1773" t="s">
        <v>7</v>
      </c>
      <c r="C1773" s="1">
        <v>45328</v>
      </c>
      <c r="D1773" s="1">
        <v>46423</v>
      </c>
      <c r="E1773" t="s">
        <v>16</v>
      </c>
      <c r="F1773" t="s">
        <v>32</v>
      </c>
      <c r="G1773" t="s">
        <v>16</v>
      </c>
    </row>
    <row r="1774" spans="1:7" hidden="1" x14ac:dyDescent="0.35">
      <c r="A1774" t="s">
        <v>4104</v>
      </c>
      <c r="B1774" t="s">
        <v>15</v>
      </c>
      <c r="C1774" s="1">
        <v>45328</v>
      </c>
      <c r="D1774" s="1">
        <v>47154</v>
      </c>
      <c r="E1774" t="s">
        <v>88</v>
      </c>
      <c r="F1774" t="s">
        <v>4105</v>
      </c>
      <c r="G1774" t="s">
        <v>90</v>
      </c>
    </row>
    <row r="1775" spans="1:7" hidden="1" x14ac:dyDescent="0.35">
      <c r="A1775" t="s">
        <v>3095</v>
      </c>
      <c r="B1775" t="s">
        <v>15</v>
      </c>
      <c r="C1775" s="1">
        <v>45327</v>
      </c>
      <c r="D1775" s="1">
        <v>47153</v>
      </c>
      <c r="E1775" t="s">
        <v>3096</v>
      </c>
      <c r="F1775" t="s">
        <v>3097</v>
      </c>
      <c r="G1775" t="s">
        <v>59</v>
      </c>
    </row>
    <row r="1776" spans="1:7" hidden="1" x14ac:dyDescent="0.35">
      <c r="A1776" t="s">
        <v>5999</v>
      </c>
      <c r="B1776" t="s">
        <v>15</v>
      </c>
      <c r="C1776" s="1">
        <v>45326</v>
      </c>
      <c r="D1776" s="1">
        <v>47152</v>
      </c>
      <c r="E1776" t="s">
        <v>46</v>
      </c>
      <c r="F1776" t="s">
        <v>749</v>
      </c>
      <c r="G1776" t="s">
        <v>46</v>
      </c>
    </row>
    <row r="1777" spans="1:7" hidden="1" x14ac:dyDescent="0.35">
      <c r="A1777" t="s">
        <v>31</v>
      </c>
      <c r="B1777" t="s">
        <v>15</v>
      </c>
      <c r="C1777" s="1">
        <v>45325</v>
      </c>
      <c r="D1777" s="1">
        <v>47151</v>
      </c>
      <c r="E1777" t="s">
        <v>11</v>
      </c>
      <c r="F1777" t="s">
        <v>32</v>
      </c>
      <c r="G1777" t="s">
        <v>33</v>
      </c>
    </row>
    <row r="1778" spans="1:7" hidden="1" x14ac:dyDescent="0.35">
      <c r="A1778" t="s">
        <v>1220</v>
      </c>
      <c r="B1778" t="s">
        <v>7</v>
      </c>
      <c r="C1778" s="1">
        <v>45325</v>
      </c>
      <c r="D1778" s="1">
        <v>46420</v>
      </c>
      <c r="E1778" t="s">
        <v>162</v>
      </c>
      <c r="F1778" t="s">
        <v>253</v>
      </c>
      <c r="G1778" t="s">
        <v>162</v>
      </c>
    </row>
    <row r="1779" spans="1:7" hidden="1" x14ac:dyDescent="0.35">
      <c r="A1779" t="s">
        <v>3219</v>
      </c>
      <c r="B1779" t="s">
        <v>7</v>
      </c>
      <c r="C1779" s="1">
        <v>45325</v>
      </c>
      <c r="D1779" s="1">
        <v>46420</v>
      </c>
      <c r="E1779" t="s">
        <v>48</v>
      </c>
      <c r="F1779" t="s">
        <v>3220</v>
      </c>
      <c r="G1779" t="s">
        <v>24</v>
      </c>
    </row>
    <row r="1780" spans="1:7" hidden="1" x14ac:dyDescent="0.35">
      <c r="A1780" t="s">
        <v>5011</v>
      </c>
      <c r="B1780" t="s">
        <v>7</v>
      </c>
      <c r="C1780" s="1">
        <v>45325</v>
      </c>
      <c r="D1780" s="1">
        <v>46420</v>
      </c>
      <c r="E1780" t="s">
        <v>11</v>
      </c>
      <c r="F1780" t="s">
        <v>1862</v>
      </c>
      <c r="G1780" t="s">
        <v>107</v>
      </c>
    </row>
    <row r="1781" spans="1:7" hidden="1" x14ac:dyDescent="0.35">
      <c r="A1781" t="s">
        <v>6105</v>
      </c>
      <c r="B1781" t="s">
        <v>7</v>
      </c>
      <c r="C1781" s="1">
        <v>45325</v>
      </c>
      <c r="D1781" s="1">
        <v>46420</v>
      </c>
      <c r="E1781" t="s">
        <v>48</v>
      </c>
      <c r="F1781" t="s">
        <v>1716</v>
      </c>
      <c r="G1781" t="s">
        <v>50</v>
      </c>
    </row>
    <row r="1782" spans="1:7" hidden="1" x14ac:dyDescent="0.35">
      <c r="A1782" t="s">
        <v>2579</v>
      </c>
      <c r="B1782" t="s">
        <v>15</v>
      </c>
      <c r="C1782" s="1">
        <v>45324</v>
      </c>
      <c r="D1782" s="1">
        <v>47150</v>
      </c>
      <c r="E1782" t="s">
        <v>120</v>
      </c>
      <c r="G1782" t="s">
        <v>122</v>
      </c>
    </row>
    <row r="1783" spans="1:7" hidden="1" x14ac:dyDescent="0.35">
      <c r="A1783" t="s">
        <v>4375</v>
      </c>
      <c r="B1783" t="s">
        <v>7</v>
      </c>
      <c r="C1783" s="1">
        <v>45324</v>
      </c>
      <c r="D1783" s="1">
        <v>46419</v>
      </c>
      <c r="E1783" t="s">
        <v>11</v>
      </c>
      <c r="F1783" t="s">
        <v>4376</v>
      </c>
      <c r="G1783" t="s">
        <v>190</v>
      </c>
    </row>
    <row r="1784" spans="1:7" hidden="1" x14ac:dyDescent="0.35">
      <c r="A1784" t="s">
        <v>28</v>
      </c>
      <c r="B1784" t="s">
        <v>15</v>
      </c>
      <c r="C1784" s="1">
        <v>45324</v>
      </c>
      <c r="D1784" s="1">
        <v>47150</v>
      </c>
      <c r="E1784" t="s">
        <v>11</v>
      </c>
      <c r="F1784" t="s">
        <v>29</v>
      </c>
      <c r="G1784" t="s">
        <v>30</v>
      </c>
    </row>
    <row r="1785" spans="1:7" hidden="1" x14ac:dyDescent="0.35">
      <c r="A1785" t="s">
        <v>1102</v>
      </c>
      <c r="B1785" t="s">
        <v>15</v>
      </c>
      <c r="C1785" s="1">
        <v>45324</v>
      </c>
      <c r="D1785" s="1">
        <v>47150</v>
      </c>
      <c r="E1785" t="s">
        <v>120</v>
      </c>
      <c r="G1785" t="s">
        <v>122</v>
      </c>
    </row>
    <row r="1786" spans="1:7" hidden="1" x14ac:dyDescent="0.35">
      <c r="A1786" t="s">
        <v>2733</v>
      </c>
      <c r="B1786" t="s">
        <v>15</v>
      </c>
      <c r="C1786" s="1">
        <v>45324</v>
      </c>
      <c r="D1786" s="1">
        <v>47150</v>
      </c>
      <c r="E1786" t="s">
        <v>11</v>
      </c>
      <c r="F1786" t="s">
        <v>94</v>
      </c>
      <c r="G1786" t="s">
        <v>95</v>
      </c>
    </row>
    <row r="1787" spans="1:7" hidden="1" x14ac:dyDescent="0.35">
      <c r="A1787" t="s">
        <v>2123</v>
      </c>
      <c r="B1787" t="s">
        <v>7</v>
      </c>
      <c r="C1787" s="1">
        <v>45324</v>
      </c>
      <c r="D1787" s="1">
        <v>46419</v>
      </c>
      <c r="E1787" t="s">
        <v>11</v>
      </c>
      <c r="F1787" t="s">
        <v>2124</v>
      </c>
      <c r="G1787" t="s">
        <v>79</v>
      </c>
    </row>
    <row r="1788" spans="1:7" hidden="1" x14ac:dyDescent="0.35">
      <c r="A1788" t="s">
        <v>1978</v>
      </c>
      <c r="B1788" t="s">
        <v>15</v>
      </c>
      <c r="C1788" s="1">
        <v>45324</v>
      </c>
      <c r="D1788" s="1">
        <v>47150</v>
      </c>
      <c r="E1788" t="s">
        <v>11</v>
      </c>
      <c r="F1788" t="s">
        <v>1979</v>
      </c>
      <c r="G1788" t="s">
        <v>610</v>
      </c>
    </row>
    <row r="1789" spans="1:7" hidden="1" x14ac:dyDescent="0.35">
      <c r="A1789" t="s">
        <v>2198</v>
      </c>
      <c r="B1789" t="s">
        <v>35</v>
      </c>
      <c r="C1789" s="1">
        <v>45323</v>
      </c>
      <c r="E1789" t="s">
        <v>11</v>
      </c>
      <c r="F1789" t="s">
        <v>730</v>
      </c>
      <c r="G1789" t="s">
        <v>187</v>
      </c>
    </row>
    <row r="1790" spans="1:7" hidden="1" x14ac:dyDescent="0.35">
      <c r="A1790" t="s">
        <v>6991</v>
      </c>
      <c r="B1790" t="s">
        <v>15</v>
      </c>
      <c r="C1790" s="1">
        <v>45323</v>
      </c>
      <c r="D1790" s="1">
        <v>47149</v>
      </c>
      <c r="E1790" t="s">
        <v>11</v>
      </c>
      <c r="F1790" t="s">
        <v>1571</v>
      </c>
      <c r="G1790" t="s">
        <v>104</v>
      </c>
    </row>
    <row r="1791" spans="1:7" hidden="1" x14ac:dyDescent="0.35">
      <c r="A1791" t="s">
        <v>2377</v>
      </c>
      <c r="B1791" t="s">
        <v>15</v>
      </c>
      <c r="C1791" s="1">
        <v>45323</v>
      </c>
      <c r="D1791" s="1">
        <v>47149</v>
      </c>
      <c r="E1791" t="s">
        <v>43</v>
      </c>
      <c r="F1791" t="s">
        <v>2378</v>
      </c>
      <c r="G1791" t="s">
        <v>746</v>
      </c>
    </row>
    <row r="1792" spans="1:7" hidden="1" x14ac:dyDescent="0.35">
      <c r="A1792" t="s">
        <v>5201</v>
      </c>
      <c r="B1792" t="s">
        <v>15</v>
      </c>
      <c r="C1792" s="1">
        <v>45323</v>
      </c>
      <c r="D1792" s="1">
        <v>47149</v>
      </c>
      <c r="E1792" t="s">
        <v>120</v>
      </c>
      <c r="G1792" t="s">
        <v>122</v>
      </c>
    </row>
    <row r="1793" spans="1:7" x14ac:dyDescent="0.35">
      <c r="A1793" t="s">
        <v>1343</v>
      </c>
      <c r="B1793" t="s">
        <v>15</v>
      </c>
      <c r="C1793" s="1">
        <v>45323</v>
      </c>
      <c r="D1793" s="1">
        <v>47149</v>
      </c>
      <c r="E1793" t="s">
        <v>46</v>
      </c>
      <c r="F1793" t="s">
        <v>1344</v>
      </c>
      <c r="G1793" t="s">
        <v>21</v>
      </c>
    </row>
    <row r="1794" spans="1:7" hidden="1" x14ac:dyDescent="0.35">
      <c r="A1794" t="s">
        <v>5852</v>
      </c>
      <c r="B1794" t="s">
        <v>15</v>
      </c>
      <c r="C1794" s="1">
        <v>45322</v>
      </c>
      <c r="D1794" s="1">
        <v>47148</v>
      </c>
      <c r="E1794" t="s">
        <v>536</v>
      </c>
      <c r="G1794" t="s">
        <v>50</v>
      </c>
    </row>
    <row r="1795" spans="1:7" hidden="1" x14ac:dyDescent="0.35">
      <c r="A1795" t="s">
        <v>6057</v>
      </c>
      <c r="B1795" t="s">
        <v>15</v>
      </c>
      <c r="C1795" s="1">
        <v>45322</v>
      </c>
      <c r="D1795" s="1">
        <v>47148</v>
      </c>
      <c r="E1795" t="s">
        <v>120</v>
      </c>
      <c r="F1795" t="s">
        <v>2240</v>
      </c>
      <c r="G1795" t="s">
        <v>122</v>
      </c>
    </row>
    <row r="1796" spans="1:7" hidden="1" x14ac:dyDescent="0.35">
      <c r="A1796" t="s">
        <v>6106</v>
      </c>
      <c r="B1796" t="s">
        <v>7</v>
      </c>
      <c r="C1796" s="1">
        <v>45322</v>
      </c>
      <c r="D1796" s="1">
        <v>46417</v>
      </c>
      <c r="E1796" t="s">
        <v>48</v>
      </c>
      <c r="F1796" t="s">
        <v>2880</v>
      </c>
      <c r="G1796" t="s">
        <v>50</v>
      </c>
    </row>
    <row r="1797" spans="1:7" hidden="1" x14ac:dyDescent="0.35">
      <c r="A1797" t="s">
        <v>2710</v>
      </c>
      <c r="B1797" t="s">
        <v>7</v>
      </c>
      <c r="C1797" s="1">
        <v>45321</v>
      </c>
      <c r="D1797" s="1">
        <v>46416</v>
      </c>
      <c r="E1797" t="s">
        <v>11</v>
      </c>
      <c r="F1797" t="s">
        <v>2711</v>
      </c>
      <c r="G1797" t="s">
        <v>211</v>
      </c>
    </row>
    <row r="1798" spans="1:7" hidden="1" x14ac:dyDescent="0.35">
      <c r="A1798" t="s">
        <v>3200</v>
      </c>
      <c r="B1798" t="s">
        <v>15</v>
      </c>
      <c r="C1798" s="1">
        <v>45321</v>
      </c>
      <c r="D1798" s="1">
        <v>47147</v>
      </c>
      <c r="E1798" t="s">
        <v>16</v>
      </c>
      <c r="G1798" t="s">
        <v>16</v>
      </c>
    </row>
    <row r="1799" spans="1:7" hidden="1" x14ac:dyDescent="0.35">
      <c r="A1799" t="s">
        <v>7182</v>
      </c>
      <c r="B1799" t="s">
        <v>15</v>
      </c>
      <c r="C1799" s="1">
        <v>45321</v>
      </c>
      <c r="D1799" s="1">
        <v>47147</v>
      </c>
      <c r="E1799" t="s">
        <v>557</v>
      </c>
      <c r="F1799" t="s">
        <v>516</v>
      </c>
      <c r="G1799" t="s">
        <v>559</v>
      </c>
    </row>
    <row r="1800" spans="1:7" hidden="1" x14ac:dyDescent="0.35">
      <c r="A1800" t="s">
        <v>3355</v>
      </c>
      <c r="B1800" t="s">
        <v>15</v>
      </c>
      <c r="C1800" s="1">
        <v>45320</v>
      </c>
      <c r="D1800" s="1">
        <v>47146</v>
      </c>
      <c r="E1800" t="s">
        <v>48</v>
      </c>
      <c r="G1800" t="s">
        <v>50</v>
      </c>
    </row>
    <row r="1801" spans="1:7" hidden="1" x14ac:dyDescent="0.35">
      <c r="A1801" t="s">
        <v>1863</v>
      </c>
      <c r="B1801" t="s">
        <v>7</v>
      </c>
      <c r="C1801" s="1">
        <v>45320</v>
      </c>
      <c r="D1801" s="1">
        <v>46415</v>
      </c>
      <c r="E1801" t="s">
        <v>11</v>
      </c>
      <c r="F1801" t="s">
        <v>356</v>
      </c>
      <c r="G1801" t="s">
        <v>294</v>
      </c>
    </row>
    <row r="1802" spans="1:7" hidden="1" x14ac:dyDescent="0.35">
      <c r="A1802" t="s">
        <v>5556</v>
      </c>
      <c r="B1802" t="s">
        <v>15</v>
      </c>
      <c r="C1802" s="1">
        <v>45319</v>
      </c>
      <c r="D1802" s="1">
        <v>47145</v>
      </c>
      <c r="E1802" t="s">
        <v>11</v>
      </c>
      <c r="F1802" t="s">
        <v>2671</v>
      </c>
      <c r="G1802" t="s">
        <v>113</v>
      </c>
    </row>
    <row r="1803" spans="1:7" hidden="1" x14ac:dyDescent="0.35">
      <c r="A1803" t="s">
        <v>7107</v>
      </c>
      <c r="B1803" t="s">
        <v>15</v>
      </c>
      <c r="C1803" s="1">
        <v>45319</v>
      </c>
      <c r="D1803" s="1">
        <v>47145</v>
      </c>
      <c r="E1803" t="s">
        <v>11</v>
      </c>
      <c r="G1803" t="s">
        <v>211</v>
      </c>
    </row>
    <row r="1804" spans="1:7" hidden="1" x14ac:dyDescent="0.35">
      <c r="A1804" t="s">
        <v>1155</v>
      </c>
      <c r="B1804" t="s">
        <v>15</v>
      </c>
      <c r="C1804" s="1">
        <v>45319</v>
      </c>
      <c r="D1804" s="1">
        <v>47145</v>
      </c>
      <c r="E1804" t="s">
        <v>120</v>
      </c>
      <c r="F1804" t="s">
        <v>1156</v>
      </c>
      <c r="G1804" t="s">
        <v>122</v>
      </c>
    </row>
    <row r="1805" spans="1:7" hidden="1" x14ac:dyDescent="0.35">
      <c r="A1805" t="s">
        <v>1270</v>
      </c>
      <c r="B1805" t="s">
        <v>15</v>
      </c>
      <c r="C1805" s="1">
        <v>45318</v>
      </c>
      <c r="D1805" s="1">
        <v>47144</v>
      </c>
      <c r="E1805" t="s">
        <v>120</v>
      </c>
      <c r="G1805" t="s">
        <v>122</v>
      </c>
    </row>
    <row r="1806" spans="1:7" hidden="1" x14ac:dyDescent="0.35">
      <c r="A1806" t="s">
        <v>388</v>
      </c>
      <c r="B1806" t="s">
        <v>35</v>
      </c>
      <c r="C1806" s="1">
        <v>45317</v>
      </c>
      <c r="E1806" t="s">
        <v>11</v>
      </c>
      <c r="F1806" t="s">
        <v>356</v>
      </c>
      <c r="G1806" t="s">
        <v>294</v>
      </c>
    </row>
    <row r="1807" spans="1:7" hidden="1" x14ac:dyDescent="0.35">
      <c r="A1807" t="s">
        <v>6751</v>
      </c>
      <c r="B1807" t="s">
        <v>15</v>
      </c>
      <c r="C1807" s="1">
        <v>45317</v>
      </c>
      <c r="D1807" s="1">
        <v>47143</v>
      </c>
      <c r="E1807" t="s">
        <v>221</v>
      </c>
      <c r="F1807" t="s">
        <v>629</v>
      </c>
      <c r="G1807" t="s">
        <v>221</v>
      </c>
    </row>
    <row r="1808" spans="1:7" hidden="1" x14ac:dyDescent="0.35">
      <c r="A1808" t="s">
        <v>417</v>
      </c>
      <c r="B1808" t="s">
        <v>15</v>
      </c>
      <c r="C1808" s="1">
        <v>45317</v>
      </c>
      <c r="D1808" s="1">
        <v>47143</v>
      </c>
      <c r="E1808" t="s">
        <v>16</v>
      </c>
      <c r="F1808" t="s">
        <v>418</v>
      </c>
      <c r="G1808" t="s">
        <v>16</v>
      </c>
    </row>
    <row r="1809" spans="1:7" hidden="1" x14ac:dyDescent="0.35">
      <c r="A1809" t="s">
        <v>5154</v>
      </c>
      <c r="B1809" t="s">
        <v>15</v>
      </c>
      <c r="C1809" s="1">
        <v>45317</v>
      </c>
      <c r="D1809" s="1">
        <v>47143</v>
      </c>
      <c r="E1809" t="s">
        <v>48</v>
      </c>
      <c r="F1809" t="s">
        <v>5155</v>
      </c>
      <c r="G1809" t="s">
        <v>50</v>
      </c>
    </row>
    <row r="1810" spans="1:7" hidden="1" x14ac:dyDescent="0.35">
      <c r="A1810" t="s">
        <v>1140</v>
      </c>
      <c r="B1810" t="s">
        <v>7</v>
      </c>
      <c r="C1810" s="1">
        <v>45317</v>
      </c>
      <c r="D1810" s="1">
        <v>46412</v>
      </c>
      <c r="E1810" t="s">
        <v>59</v>
      </c>
      <c r="F1810" t="s">
        <v>1141</v>
      </c>
      <c r="G1810" t="s">
        <v>59</v>
      </c>
    </row>
    <row r="1811" spans="1:7" hidden="1" x14ac:dyDescent="0.35">
      <c r="A1811" t="s">
        <v>5827</v>
      </c>
      <c r="B1811" t="s">
        <v>7</v>
      </c>
      <c r="C1811" s="1">
        <v>45317</v>
      </c>
      <c r="D1811" s="1">
        <v>46412</v>
      </c>
      <c r="E1811" t="s">
        <v>11</v>
      </c>
      <c r="F1811" t="s">
        <v>186</v>
      </c>
      <c r="G1811" t="s">
        <v>190</v>
      </c>
    </row>
    <row r="1812" spans="1:7" hidden="1" x14ac:dyDescent="0.35">
      <c r="A1812" t="s">
        <v>845</v>
      </c>
      <c r="B1812" t="s">
        <v>15</v>
      </c>
      <c r="C1812" s="1">
        <v>45317</v>
      </c>
      <c r="D1812" s="1">
        <v>47143</v>
      </c>
      <c r="E1812" t="s">
        <v>846</v>
      </c>
      <c r="F1812" t="s">
        <v>847</v>
      </c>
      <c r="G1812" t="s">
        <v>846</v>
      </c>
    </row>
    <row r="1813" spans="1:7" hidden="1" x14ac:dyDescent="0.35">
      <c r="A1813" t="s">
        <v>1192</v>
      </c>
      <c r="B1813" t="s">
        <v>7</v>
      </c>
      <c r="C1813" s="1">
        <v>45317</v>
      </c>
      <c r="D1813" s="1">
        <v>46412</v>
      </c>
      <c r="E1813" t="s">
        <v>54</v>
      </c>
      <c r="F1813" t="s">
        <v>1193</v>
      </c>
      <c r="G1813" t="s">
        <v>56</v>
      </c>
    </row>
    <row r="1814" spans="1:7" hidden="1" x14ac:dyDescent="0.35">
      <c r="A1814" t="s">
        <v>3105</v>
      </c>
      <c r="B1814" t="s">
        <v>7</v>
      </c>
      <c r="C1814" s="1">
        <v>45316</v>
      </c>
      <c r="D1814" s="1">
        <v>46411</v>
      </c>
      <c r="E1814" t="s">
        <v>59</v>
      </c>
      <c r="F1814" t="s">
        <v>3106</v>
      </c>
      <c r="G1814" t="s">
        <v>59</v>
      </c>
    </row>
    <row r="1815" spans="1:7" hidden="1" x14ac:dyDescent="0.35">
      <c r="A1815" t="s">
        <v>656</v>
      </c>
      <c r="B1815" t="s">
        <v>35</v>
      </c>
      <c r="C1815" s="1">
        <v>45316</v>
      </c>
      <c r="E1815" t="s">
        <v>11</v>
      </c>
      <c r="F1815" t="s">
        <v>657</v>
      </c>
      <c r="G1815" t="s">
        <v>64</v>
      </c>
    </row>
    <row r="1816" spans="1:7" hidden="1" x14ac:dyDescent="0.35">
      <c r="A1816" t="s">
        <v>4043</v>
      </c>
      <c r="B1816" t="s">
        <v>15</v>
      </c>
      <c r="C1816" s="1">
        <v>45315</v>
      </c>
      <c r="D1816" s="1">
        <v>47141</v>
      </c>
      <c r="E1816" t="s">
        <v>16</v>
      </c>
      <c r="G1816" t="s">
        <v>16</v>
      </c>
    </row>
    <row r="1817" spans="1:7" hidden="1" x14ac:dyDescent="0.35">
      <c r="A1817" t="s">
        <v>4342</v>
      </c>
      <c r="B1817" t="s">
        <v>15</v>
      </c>
      <c r="C1817" s="1">
        <v>45315</v>
      </c>
      <c r="D1817" s="1">
        <v>47141</v>
      </c>
      <c r="E1817" t="s">
        <v>16</v>
      </c>
      <c r="G1817" t="s">
        <v>16</v>
      </c>
    </row>
    <row r="1818" spans="1:7" hidden="1" x14ac:dyDescent="0.35">
      <c r="A1818" t="s">
        <v>6094</v>
      </c>
      <c r="B1818" t="s">
        <v>7</v>
      </c>
      <c r="C1818" s="1">
        <v>45313</v>
      </c>
      <c r="D1818" s="1">
        <v>46408</v>
      </c>
      <c r="E1818" t="s">
        <v>48</v>
      </c>
      <c r="F1818" t="s">
        <v>6095</v>
      </c>
      <c r="G1818" t="s">
        <v>50</v>
      </c>
    </row>
    <row r="1819" spans="1:7" hidden="1" x14ac:dyDescent="0.35">
      <c r="A1819" t="s">
        <v>4215</v>
      </c>
      <c r="B1819" t="s">
        <v>7</v>
      </c>
      <c r="C1819" s="1">
        <v>45311</v>
      </c>
      <c r="D1819" s="1">
        <v>46406</v>
      </c>
      <c r="E1819" t="s">
        <v>11</v>
      </c>
      <c r="F1819" t="s">
        <v>4216</v>
      </c>
      <c r="G1819" t="s">
        <v>654</v>
      </c>
    </row>
    <row r="1820" spans="1:7" hidden="1" x14ac:dyDescent="0.35">
      <c r="A1820" t="s">
        <v>4548</v>
      </c>
      <c r="B1820" t="s">
        <v>15</v>
      </c>
      <c r="C1820" s="1">
        <v>45310</v>
      </c>
      <c r="D1820" s="1">
        <v>47136</v>
      </c>
      <c r="E1820" t="s">
        <v>16</v>
      </c>
      <c r="G1820" t="s">
        <v>16</v>
      </c>
    </row>
    <row r="1821" spans="1:7" hidden="1" x14ac:dyDescent="0.35">
      <c r="A1821" t="s">
        <v>6413</v>
      </c>
      <c r="B1821" t="s">
        <v>7</v>
      </c>
      <c r="C1821" s="1">
        <v>45310</v>
      </c>
      <c r="D1821" s="1">
        <v>46405</v>
      </c>
      <c r="E1821" t="s">
        <v>11</v>
      </c>
      <c r="F1821" t="s">
        <v>518</v>
      </c>
      <c r="G1821" t="s">
        <v>13</v>
      </c>
    </row>
    <row r="1822" spans="1:7" hidden="1" x14ac:dyDescent="0.35">
      <c r="A1822" t="s">
        <v>3536</v>
      </c>
      <c r="B1822" t="s">
        <v>15</v>
      </c>
      <c r="C1822" s="1">
        <v>45309</v>
      </c>
      <c r="D1822" s="1">
        <v>47135</v>
      </c>
      <c r="E1822" t="s">
        <v>11</v>
      </c>
      <c r="F1822" t="s">
        <v>3537</v>
      </c>
      <c r="G1822" t="s">
        <v>211</v>
      </c>
    </row>
    <row r="1823" spans="1:7" hidden="1" x14ac:dyDescent="0.35">
      <c r="A1823" t="s">
        <v>1559</v>
      </c>
      <c r="B1823" t="s">
        <v>15</v>
      </c>
      <c r="C1823" s="1">
        <v>45309</v>
      </c>
      <c r="D1823" s="1">
        <v>47135</v>
      </c>
      <c r="E1823" t="s">
        <v>11</v>
      </c>
      <c r="F1823" t="s">
        <v>112</v>
      </c>
      <c r="G1823" t="s">
        <v>33</v>
      </c>
    </row>
    <row r="1824" spans="1:7" hidden="1" x14ac:dyDescent="0.35">
      <c r="A1824" t="s">
        <v>376</v>
      </c>
      <c r="B1824" t="s">
        <v>15</v>
      </c>
      <c r="C1824" s="1">
        <v>45308</v>
      </c>
      <c r="D1824" s="1">
        <v>47134</v>
      </c>
      <c r="E1824" t="s">
        <v>48</v>
      </c>
      <c r="F1824" t="s">
        <v>126</v>
      </c>
      <c r="G1824" t="s">
        <v>50</v>
      </c>
    </row>
    <row r="1825" spans="1:7" hidden="1" x14ac:dyDescent="0.35">
      <c r="A1825" t="s">
        <v>3027</v>
      </c>
      <c r="B1825" t="s">
        <v>15</v>
      </c>
      <c r="C1825" s="1">
        <v>45308</v>
      </c>
      <c r="D1825" s="1">
        <v>47134</v>
      </c>
      <c r="E1825" t="s">
        <v>88</v>
      </c>
      <c r="F1825" t="s">
        <v>2727</v>
      </c>
      <c r="G1825" t="s">
        <v>90</v>
      </c>
    </row>
    <row r="1826" spans="1:7" hidden="1" x14ac:dyDescent="0.35">
      <c r="A1826" t="s">
        <v>6154</v>
      </c>
      <c r="B1826" t="s">
        <v>15</v>
      </c>
      <c r="C1826" s="1">
        <v>45308</v>
      </c>
      <c r="D1826" s="1">
        <v>47134</v>
      </c>
      <c r="E1826" t="s">
        <v>11</v>
      </c>
      <c r="F1826" t="s">
        <v>194</v>
      </c>
      <c r="G1826" t="s">
        <v>30</v>
      </c>
    </row>
    <row r="1827" spans="1:7" hidden="1" x14ac:dyDescent="0.35">
      <c r="A1827" t="s">
        <v>3985</v>
      </c>
      <c r="B1827" t="s">
        <v>15</v>
      </c>
      <c r="C1827" s="1">
        <v>45307</v>
      </c>
      <c r="D1827" s="1">
        <v>47133</v>
      </c>
      <c r="E1827" t="s">
        <v>11</v>
      </c>
      <c r="F1827" t="s">
        <v>612</v>
      </c>
      <c r="G1827" t="s">
        <v>294</v>
      </c>
    </row>
    <row r="1828" spans="1:7" x14ac:dyDescent="0.35">
      <c r="A1828" t="s">
        <v>7256</v>
      </c>
      <c r="B1828" t="s">
        <v>15</v>
      </c>
      <c r="C1828" s="1">
        <v>45307</v>
      </c>
      <c r="D1828" s="1">
        <v>47133</v>
      </c>
      <c r="E1828" t="s">
        <v>19</v>
      </c>
      <c r="F1828" t="s">
        <v>7257</v>
      </c>
      <c r="G1828" t="s">
        <v>21</v>
      </c>
    </row>
    <row r="1829" spans="1:7" hidden="1" x14ac:dyDescent="0.35">
      <c r="A1829" t="s">
        <v>6117</v>
      </c>
      <c r="B1829" t="s">
        <v>7</v>
      </c>
      <c r="C1829" s="1">
        <v>45307</v>
      </c>
      <c r="D1829" s="1">
        <v>46402</v>
      </c>
      <c r="E1829" t="s">
        <v>88</v>
      </c>
      <c r="G1829" t="s">
        <v>90</v>
      </c>
    </row>
    <row r="1830" spans="1:7" hidden="1" x14ac:dyDescent="0.35">
      <c r="A1830" t="s">
        <v>5831</v>
      </c>
      <c r="B1830" t="s">
        <v>7</v>
      </c>
      <c r="C1830" s="1">
        <v>45306</v>
      </c>
      <c r="D1830" s="1">
        <v>46401</v>
      </c>
      <c r="E1830" t="s">
        <v>48</v>
      </c>
      <c r="F1830" t="s">
        <v>5832</v>
      </c>
      <c r="G1830" t="s">
        <v>50</v>
      </c>
    </row>
    <row r="1831" spans="1:7" hidden="1" x14ac:dyDescent="0.35">
      <c r="A1831" t="s">
        <v>934</v>
      </c>
      <c r="B1831" t="s">
        <v>7</v>
      </c>
      <c r="C1831" s="1">
        <v>45306</v>
      </c>
      <c r="D1831" s="1">
        <v>46401</v>
      </c>
      <c r="E1831" t="s">
        <v>48</v>
      </c>
      <c r="F1831" t="s">
        <v>935</v>
      </c>
      <c r="G1831" t="s">
        <v>50</v>
      </c>
    </row>
    <row r="1832" spans="1:7" hidden="1" x14ac:dyDescent="0.35">
      <c r="A1832" t="s">
        <v>1649</v>
      </c>
      <c r="B1832" t="s">
        <v>15</v>
      </c>
      <c r="C1832" s="1">
        <v>45302</v>
      </c>
      <c r="D1832" s="1">
        <v>47128</v>
      </c>
      <c r="E1832" t="s">
        <v>48</v>
      </c>
      <c r="G1832" t="s">
        <v>50</v>
      </c>
    </row>
    <row r="1833" spans="1:7" hidden="1" x14ac:dyDescent="0.35">
      <c r="A1833" t="s">
        <v>464</v>
      </c>
      <c r="B1833" t="s">
        <v>7</v>
      </c>
      <c r="C1833" s="1">
        <v>45302</v>
      </c>
      <c r="D1833" s="1">
        <v>46397</v>
      </c>
      <c r="E1833" t="s">
        <v>59</v>
      </c>
      <c r="F1833" t="s">
        <v>465</v>
      </c>
      <c r="G1833" t="s">
        <v>59</v>
      </c>
    </row>
    <row r="1834" spans="1:7" hidden="1" x14ac:dyDescent="0.35">
      <c r="A1834" t="s">
        <v>3667</v>
      </c>
      <c r="B1834" t="s">
        <v>15</v>
      </c>
      <c r="C1834" s="1">
        <v>45301</v>
      </c>
      <c r="D1834" s="1">
        <v>47127</v>
      </c>
      <c r="E1834" t="s">
        <v>11</v>
      </c>
      <c r="G1834" t="s">
        <v>107</v>
      </c>
    </row>
    <row r="1835" spans="1:7" hidden="1" x14ac:dyDescent="0.35">
      <c r="A1835" t="s">
        <v>2146</v>
      </c>
      <c r="B1835" t="s">
        <v>7</v>
      </c>
      <c r="C1835" s="1">
        <v>45300</v>
      </c>
      <c r="D1835" s="1">
        <v>46395</v>
      </c>
      <c r="E1835" t="s">
        <v>54</v>
      </c>
      <c r="F1835" t="s">
        <v>1472</v>
      </c>
      <c r="G1835" t="s">
        <v>56</v>
      </c>
    </row>
    <row r="1836" spans="1:7" hidden="1" x14ac:dyDescent="0.35">
      <c r="A1836" t="s">
        <v>6631</v>
      </c>
      <c r="B1836" t="s">
        <v>7</v>
      </c>
      <c r="C1836" s="1">
        <v>45300</v>
      </c>
      <c r="D1836" s="1">
        <v>46395</v>
      </c>
      <c r="E1836" t="s">
        <v>11</v>
      </c>
      <c r="F1836" t="s">
        <v>942</v>
      </c>
      <c r="G1836" t="s">
        <v>41</v>
      </c>
    </row>
    <row r="1837" spans="1:7" hidden="1" x14ac:dyDescent="0.35">
      <c r="A1837" t="s">
        <v>6611</v>
      </c>
      <c r="B1837" t="s">
        <v>15</v>
      </c>
      <c r="C1837" s="1">
        <v>45300</v>
      </c>
      <c r="D1837" s="1">
        <v>47126</v>
      </c>
      <c r="E1837" t="s">
        <v>11</v>
      </c>
      <c r="F1837" t="s">
        <v>371</v>
      </c>
      <c r="G1837" t="s">
        <v>118</v>
      </c>
    </row>
    <row r="1838" spans="1:7" hidden="1" x14ac:dyDescent="0.35">
      <c r="A1838" t="s">
        <v>3576</v>
      </c>
      <c r="B1838" t="s">
        <v>7</v>
      </c>
      <c r="C1838" s="1">
        <v>45300</v>
      </c>
      <c r="D1838" s="1">
        <v>46395</v>
      </c>
      <c r="E1838" t="s">
        <v>43</v>
      </c>
      <c r="F1838" t="s">
        <v>3577</v>
      </c>
      <c r="G1838" t="s">
        <v>43</v>
      </c>
    </row>
    <row r="1839" spans="1:7" hidden="1" x14ac:dyDescent="0.35">
      <c r="A1839" t="s">
        <v>4249</v>
      </c>
      <c r="B1839" t="s">
        <v>7</v>
      </c>
      <c r="C1839" s="1">
        <v>45300</v>
      </c>
      <c r="D1839" s="1">
        <v>46395</v>
      </c>
      <c r="E1839" t="s">
        <v>16</v>
      </c>
      <c r="F1839" t="s">
        <v>4250</v>
      </c>
      <c r="G1839" t="s">
        <v>16</v>
      </c>
    </row>
    <row r="1840" spans="1:7" hidden="1" x14ac:dyDescent="0.35">
      <c r="A1840" t="s">
        <v>3458</v>
      </c>
      <c r="B1840" t="s">
        <v>15</v>
      </c>
      <c r="C1840" s="1">
        <v>45298</v>
      </c>
      <c r="D1840" s="1">
        <v>47124</v>
      </c>
      <c r="E1840" t="s">
        <v>16</v>
      </c>
      <c r="F1840" t="s">
        <v>540</v>
      </c>
      <c r="G1840" t="s">
        <v>16</v>
      </c>
    </row>
    <row r="1841" spans="1:7" hidden="1" x14ac:dyDescent="0.35">
      <c r="A1841" t="s">
        <v>7292</v>
      </c>
      <c r="B1841" t="s">
        <v>15</v>
      </c>
      <c r="C1841" s="1">
        <v>45298</v>
      </c>
      <c r="D1841" s="1">
        <v>47124</v>
      </c>
      <c r="E1841" t="s">
        <v>557</v>
      </c>
      <c r="F1841" t="s">
        <v>516</v>
      </c>
      <c r="G1841" t="s">
        <v>559</v>
      </c>
    </row>
    <row r="1842" spans="1:7" hidden="1" x14ac:dyDescent="0.35">
      <c r="A1842" t="s">
        <v>191</v>
      </c>
      <c r="B1842" t="s">
        <v>7</v>
      </c>
      <c r="C1842" s="1">
        <v>45296</v>
      </c>
      <c r="D1842" s="1">
        <v>46391</v>
      </c>
      <c r="E1842" t="s">
        <v>165</v>
      </c>
      <c r="F1842" t="s">
        <v>192</v>
      </c>
      <c r="G1842" t="s">
        <v>59</v>
      </c>
    </row>
    <row r="1843" spans="1:7" hidden="1" x14ac:dyDescent="0.35">
      <c r="A1843" t="s">
        <v>3039</v>
      </c>
      <c r="B1843" t="s">
        <v>7</v>
      </c>
      <c r="C1843" s="1">
        <v>45296</v>
      </c>
      <c r="D1843" s="1">
        <v>46391</v>
      </c>
      <c r="E1843" t="s">
        <v>48</v>
      </c>
      <c r="F1843" t="s">
        <v>3040</v>
      </c>
      <c r="G1843" t="s">
        <v>50</v>
      </c>
    </row>
    <row r="1844" spans="1:7" hidden="1" x14ac:dyDescent="0.35">
      <c r="A1844" t="s">
        <v>3677</v>
      </c>
      <c r="B1844" t="s">
        <v>7</v>
      </c>
      <c r="C1844" s="1">
        <v>45296</v>
      </c>
      <c r="D1844" s="1">
        <v>46391</v>
      </c>
      <c r="E1844" t="s">
        <v>59</v>
      </c>
      <c r="G1844" t="s">
        <v>59</v>
      </c>
    </row>
    <row r="1845" spans="1:7" hidden="1" x14ac:dyDescent="0.35">
      <c r="A1845" t="s">
        <v>5882</v>
      </c>
      <c r="B1845" t="s">
        <v>15</v>
      </c>
      <c r="C1845" s="1">
        <v>45296</v>
      </c>
      <c r="D1845" s="1">
        <v>47122</v>
      </c>
      <c r="E1845" t="s">
        <v>16</v>
      </c>
      <c r="F1845" t="s">
        <v>2456</v>
      </c>
      <c r="G1845" t="s">
        <v>16</v>
      </c>
    </row>
    <row r="1846" spans="1:7" hidden="1" x14ac:dyDescent="0.35">
      <c r="A1846" t="s">
        <v>4965</v>
      </c>
      <c r="B1846" t="s">
        <v>15</v>
      </c>
      <c r="C1846" s="1">
        <v>45296</v>
      </c>
      <c r="D1846" s="1">
        <v>47122</v>
      </c>
      <c r="E1846" t="s">
        <v>1866</v>
      </c>
      <c r="G1846" t="s">
        <v>1868</v>
      </c>
    </row>
    <row r="1847" spans="1:7" hidden="1" x14ac:dyDescent="0.35">
      <c r="A1847" t="s">
        <v>2162</v>
      </c>
      <c r="B1847" t="s">
        <v>15</v>
      </c>
      <c r="C1847" s="1">
        <v>45296</v>
      </c>
      <c r="D1847" s="1">
        <v>47122</v>
      </c>
      <c r="E1847" t="s">
        <v>11</v>
      </c>
      <c r="F1847" t="s">
        <v>143</v>
      </c>
      <c r="G1847" t="s">
        <v>95</v>
      </c>
    </row>
    <row r="1848" spans="1:7" hidden="1" x14ac:dyDescent="0.35">
      <c r="A1848" t="s">
        <v>4772</v>
      </c>
      <c r="B1848" t="s">
        <v>7</v>
      </c>
      <c r="C1848" s="1">
        <v>45296</v>
      </c>
      <c r="D1848" s="1">
        <v>46391</v>
      </c>
      <c r="E1848" t="s">
        <v>368</v>
      </c>
      <c r="F1848" t="s">
        <v>4773</v>
      </c>
      <c r="G1848" t="s">
        <v>368</v>
      </c>
    </row>
    <row r="1849" spans="1:7" hidden="1" x14ac:dyDescent="0.35">
      <c r="A1849" t="s">
        <v>3391</v>
      </c>
      <c r="B1849" t="s">
        <v>15</v>
      </c>
      <c r="C1849" s="1">
        <v>45295</v>
      </c>
      <c r="D1849" s="1">
        <v>47121</v>
      </c>
      <c r="E1849" t="s">
        <v>162</v>
      </c>
      <c r="F1849" t="s">
        <v>253</v>
      </c>
      <c r="G1849" t="s">
        <v>162</v>
      </c>
    </row>
    <row r="1850" spans="1:7" hidden="1" x14ac:dyDescent="0.35">
      <c r="A1850" t="s">
        <v>4533</v>
      </c>
      <c r="B1850" t="s">
        <v>15</v>
      </c>
      <c r="C1850" s="1">
        <v>45294</v>
      </c>
      <c r="D1850" s="1">
        <v>47120</v>
      </c>
      <c r="E1850" t="s">
        <v>11</v>
      </c>
      <c r="F1850" t="s">
        <v>579</v>
      </c>
      <c r="G1850" t="s">
        <v>64</v>
      </c>
    </row>
    <row r="1851" spans="1:7" hidden="1" x14ac:dyDescent="0.35">
      <c r="A1851" t="s">
        <v>325</v>
      </c>
      <c r="B1851" t="s">
        <v>15</v>
      </c>
      <c r="C1851" s="1">
        <v>45293</v>
      </c>
      <c r="D1851" s="1">
        <v>47119</v>
      </c>
      <c r="E1851" t="s">
        <v>11</v>
      </c>
      <c r="G1851" t="s">
        <v>326</v>
      </c>
    </row>
    <row r="1852" spans="1:7" hidden="1" x14ac:dyDescent="0.35">
      <c r="A1852" t="s">
        <v>5292</v>
      </c>
      <c r="B1852" t="s">
        <v>15</v>
      </c>
      <c r="C1852" s="1">
        <v>45293</v>
      </c>
      <c r="D1852" s="1">
        <v>47119</v>
      </c>
      <c r="E1852" t="s">
        <v>11</v>
      </c>
      <c r="F1852" t="s">
        <v>5293</v>
      </c>
      <c r="G1852" t="s">
        <v>104</v>
      </c>
    </row>
    <row r="1853" spans="1:7" hidden="1" x14ac:dyDescent="0.35">
      <c r="A1853" t="s">
        <v>223</v>
      </c>
      <c r="B1853" t="s">
        <v>15</v>
      </c>
      <c r="C1853" s="1">
        <v>45291</v>
      </c>
      <c r="D1853" s="1">
        <v>47117</v>
      </c>
      <c r="E1853" t="s">
        <v>11</v>
      </c>
      <c r="F1853" t="s">
        <v>71</v>
      </c>
      <c r="G1853" t="s">
        <v>13</v>
      </c>
    </row>
    <row r="1854" spans="1:7" hidden="1" x14ac:dyDescent="0.35">
      <c r="A1854" t="s">
        <v>3492</v>
      </c>
      <c r="B1854" t="s">
        <v>15</v>
      </c>
      <c r="C1854" s="1">
        <v>45291</v>
      </c>
      <c r="D1854" s="1">
        <v>47117</v>
      </c>
      <c r="E1854" t="s">
        <v>11</v>
      </c>
      <c r="F1854" t="s">
        <v>55</v>
      </c>
      <c r="G1854" t="s">
        <v>30</v>
      </c>
    </row>
    <row r="1855" spans="1:7" hidden="1" x14ac:dyDescent="0.35">
      <c r="A1855" t="s">
        <v>3893</v>
      </c>
      <c r="B1855" t="s">
        <v>15</v>
      </c>
      <c r="C1855" s="1">
        <v>45291</v>
      </c>
      <c r="D1855" s="1">
        <v>47117</v>
      </c>
      <c r="E1855" t="s">
        <v>11</v>
      </c>
      <c r="F1855" t="s">
        <v>76</v>
      </c>
      <c r="G1855" t="s">
        <v>134</v>
      </c>
    </row>
    <row r="1856" spans="1:7" x14ac:dyDescent="0.35">
      <c r="A1856" t="s">
        <v>3575</v>
      </c>
      <c r="B1856" t="s">
        <v>15</v>
      </c>
      <c r="C1856" s="1">
        <v>45291</v>
      </c>
      <c r="D1856" s="1">
        <v>47117</v>
      </c>
      <c r="E1856" t="s">
        <v>19</v>
      </c>
      <c r="F1856" t="s">
        <v>525</v>
      </c>
      <c r="G1856" t="s">
        <v>21</v>
      </c>
    </row>
    <row r="1857" spans="1:7" hidden="1" x14ac:dyDescent="0.35">
      <c r="A1857" t="s">
        <v>6053</v>
      </c>
      <c r="B1857" t="s">
        <v>15</v>
      </c>
      <c r="C1857" s="1">
        <v>45289</v>
      </c>
      <c r="D1857" s="1">
        <v>47115</v>
      </c>
      <c r="E1857" t="s">
        <v>16</v>
      </c>
      <c r="F1857" t="s">
        <v>6054</v>
      </c>
      <c r="G1857" t="s">
        <v>16</v>
      </c>
    </row>
    <row r="1858" spans="1:7" hidden="1" x14ac:dyDescent="0.35">
      <c r="A1858" t="s">
        <v>428</v>
      </c>
      <c r="B1858" t="s">
        <v>15</v>
      </c>
      <c r="C1858" s="1">
        <v>45289</v>
      </c>
      <c r="D1858" s="1">
        <v>47115</v>
      </c>
      <c r="E1858" t="s">
        <v>11</v>
      </c>
      <c r="F1858" t="s">
        <v>429</v>
      </c>
      <c r="G1858" t="s">
        <v>13</v>
      </c>
    </row>
    <row r="1859" spans="1:7" hidden="1" x14ac:dyDescent="0.35">
      <c r="A1859" t="s">
        <v>2249</v>
      </c>
      <c r="B1859" t="s">
        <v>7</v>
      </c>
      <c r="C1859" s="1">
        <v>45288</v>
      </c>
      <c r="D1859" s="1">
        <v>46383</v>
      </c>
      <c r="E1859" t="s">
        <v>221</v>
      </c>
      <c r="F1859" t="s">
        <v>2250</v>
      </c>
      <c r="G1859" t="s">
        <v>221</v>
      </c>
    </row>
    <row r="1860" spans="1:7" hidden="1" x14ac:dyDescent="0.35">
      <c r="A1860" t="s">
        <v>3901</v>
      </c>
      <c r="B1860" t="s">
        <v>7</v>
      </c>
      <c r="C1860" s="1">
        <v>45288</v>
      </c>
      <c r="D1860" s="1">
        <v>46383</v>
      </c>
      <c r="E1860" t="s">
        <v>11</v>
      </c>
      <c r="F1860" t="s">
        <v>749</v>
      </c>
      <c r="G1860" t="s">
        <v>294</v>
      </c>
    </row>
    <row r="1861" spans="1:7" hidden="1" x14ac:dyDescent="0.35">
      <c r="A1861" t="s">
        <v>1532</v>
      </c>
      <c r="B1861" t="s">
        <v>7</v>
      </c>
      <c r="C1861" s="1">
        <v>45288</v>
      </c>
      <c r="D1861" s="1">
        <v>46383</v>
      </c>
      <c r="E1861" t="s">
        <v>120</v>
      </c>
      <c r="F1861" t="s">
        <v>1533</v>
      </c>
      <c r="G1861" t="s">
        <v>122</v>
      </c>
    </row>
    <row r="1862" spans="1:7" hidden="1" x14ac:dyDescent="0.35">
      <c r="A1862" t="s">
        <v>5524</v>
      </c>
      <c r="B1862" t="s">
        <v>7</v>
      </c>
      <c r="C1862" s="1">
        <v>45288</v>
      </c>
      <c r="D1862" s="1">
        <v>46383</v>
      </c>
      <c r="E1862" t="s">
        <v>43</v>
      </c>
      <c r="G1862" t="s">
        <v>43</v>
      </c>
    </row>
    <row r="1863" spans="1:7" hidden="1" x14ac:dyDescent="0.35">
      <c r="A1863" t="s">
        <v>6766</v>
      </c>
      <c r="B1863" t="s">
        <v>7</v>
      </c>
      <c r="C1863" s="1">
        <v>45288</v>
      </c>
      <c r="D1863" s="1">
        <v>46383</v>
      </c>
      <c r="E1863" t="s">
        <v>43</v>
      </c>
      <c r="F1863" t="s">
        <v>2514</v>
      </c>
      <c r="G1863" t="s">
        <v>43</v>
      </c>
    </row>
    <row r="1864" spans="1:7" hidden="1" x14ac:dyDescent="0.35">
      <c r="A1864" t="s">
        <v>4386</v>
      </c>
      <c r="B1864" t="s">
        <v>15</v>
      </c>
      <c r="C1864" s="1">
        <v>45288</v>
      </c>
      <c r="D1864" s="1">
        <v>47114</v>
      </c>
      <c r="E1864" t="s">
        <v>88</v>
      </c>
      <c r="G1864" t="s">
        <v>90</v>
      </c>
    </row>
    <row r="1865" spans="1:7" hidden="1" x14ac:dyDescent="0.35">
      <c r="A1865" t="s">
        <v>3032</v>
      </c>
      <c r="B1865" t="s">
        <v>15</v>
      </c>
      <c r="C1865" s="1">
        <v>45287</v>
      </c>
      <c r="D1865" s="1">
        <v>47113</v>
      </c>
      <c r="E1865" t="s">
        <v>11</v>
      </c>
      <c r="F1865" t="s">
        <v>1458</v>
      </c>
      <c r="G1865" t="s">
        <v>95</v>
      </c>
    </row>
    <row r="1866" spans="1:7" hidden="1" x14ac:dyDescent="0.35">
      <c r="A1866" t="s">
        <v>4097</v>
      </c>
      <c r="B1866" t="s">
        <v>7</v>
      </c>
      <c r="C1866" s="1">
        <v>45287</v>
      </c>
      <c r="D1866" s="1">
        <v>46382</v>
      </c>
      <c r="E1866" t="s">
        <v>11</v>
      </c>
      <c r="F1866" t="s">
        <v>3725</v>
      </c>
      <c r="G1866" t="s">
        <v>64</v>
      </c>
    </row>
    <row r="1867" spans="1:7" hidden="1" x14ac:dyDescent="0.35">
      <c r="A1867" t="s">
        <v>3942</v>
      </c>
      <c r="B1867" t="s">
        <v>15</v>
      </c>
      <c r="C1867" s="1">
        <v>45286</v>
      </c>
      <c r="D1867" s="1">
        <v>47112</v>
      </c>
      <c r="E1867" t="s">
        <v>11</v>
      </c>
      <c r="F1867" t="s">
        <v>3943</v>
      </c>
      <c r="G1867" t="s">
        <v>64</v>
      </c>
    </row>
    <row r="1868" spans="1:7" hidden="1" x14ac:dyDescent="0.35">
      <c r="A1868" t="s">
        <v>3596</v>
      </c>
      <c r="B1868" t="s">
        <v>15</v>
      </c>
      <c r="C1868" s="1">
        <v>45286</v>
      </c>
      <c r="D1868" s="1">
        <v>47112</v>
      </c>
      <c r="E1868" t="s">
        <v>557</v>
      </c>
      <c r="F1868" t="s">
        <v>558</v>
      </c>
      <c r="G1868" t="s">
        <v>559</v>
      </c>
    </row>
    <row r="1869" spans="1:7" hidden="1" x14ac:dyDescent="0.35">
      <c r="A1869" t="s">
        <v>7194</v>
      </c>
      <c r="B1869" t="s">
        <v>15</v>
      </c>
      <c r="C1869" s="1">
        <v>45286</v>
      </c>
      <c r="D1869" s="1">
        <v>47112</v>
      </c>
      <c r="E1869" t="s">
        <v>557</v>
      </c>
      <c r="G1869" t="s">
        <v>559</v>
      </c>
    </row>
    <row r="1870" spans="1:7" hidden="1" x14ac:dyDescent="0.35">
      <c r="A1870" t="s">
        <v>6935</v>
      </c>
      <c r="B1870" t="s">
        <v>15</v>
      </c>
      <c r="C1870" s="1">
        <v>45286</v>
      </c>
      <c r="D1870" s="1">
        <v>47112</v>
      </c>
      <c r="E1870" t="s">
        <v>557</v>
      </c>
      <c r="G1870" t="s">
        <v>559</v>
      </c>
    </row>
    <row r="1871" spans="1:7" hidden="1" x14ac:dyDescent="0.35">
      <c r="A1871" t="s">
        <v>3909</v>
      </c>
      <c r="B1871" t="s">
        <v>15</v>
      </c>
      <c r="C1871" s="1">
        <v>45286</v>
      </c>
      <c r="D1871" s="1">
        <v>47112</v>
      </c>
      <c r="E1871" t="s">
        <v>557</v>
      </c>
      <c r="G1871" t="s">
        <v>559</v>
      </c>
    </row>
    <row r="1872" spans="1:7" hidden="1" x14ac:dyDescent="0.35">
      <c r="A1872" t="s">
        <v>3917</v>
      </c>
      <c r="B1872" t="s">
        <v>15</v>
      </c>
      <c r="C1872" s="1">
        <v>45286</v>
      </c>
      <c r="D1872" s="1">
        <v>47112</v>
      </c>
      <c r="E1872" t="s">
        <v>557</v>
      </c>
      <c r="G1872" t="s">
        <v>559</v>
      </c>
    </row>
    <row r="1873" spans="1:7" hidden="1" x14ac:dyDescent="0.35">
      <c r="A1873" t="s">
        <v>4455</v>
      </c>
      <c r="B1873" t="s">
        <v>15</v>
      </c>
      <c r="C1873" s="1">
        <v>45283</v>
      </c>
      <c r="D1873" s="1">
        <v>47109</v>
      </c>
      <c r="E1873" t="s">
        <v>11</v>
      </c>
      <c r="F1873" t="s">
        <v>186</v>
      </c>
      <c r="G1873" t="s">
        <v>326</v>
      </c>
    </row>
    <row r="1874" spans="1:7" hidden="1" x14ac:dyDescent="0.35">
      <c r="A1874" t="s">
        <v>4537</v>
      </c>
      <c r="B1874" t="s">
        <v>7</v>
      </c>
      <c r="C1874" s="1">
        <v>45283</v>
      </c>
      <c r="D1874" s="1">
        <v>46378</v>
      </c>
      <c r="E1874" t="s">
        <v>48</v>
      </c>
      <c r="F1874" t="s">
        <v>4538</v>
      </c>
      <c r="G1874" t="s">
        <v>50</v>
      </c>
    </row>
    <row r="1875" spans="1:7" hidden="1" x14ac:dyDescent="0.35">
      <c r="A1875" t="s">
        <v>3449</v>
      </c>
      <c r="B1875" t="s">
        <v>15</v>
      </c>
      <c r="C1875" s="1">
        <v>45282</v>
      </c>
      <c r="D1875" s="1">
        <v>47108</v>
      </c>
      <c r="E1875" t="s">
        <v>11</v>
      </c>
      <c r="F1875" t="s">
        <v>393</v>
      </c>
      <c r="G1875" t="s">
        <v>190</v>
      </c>
    </row>
    <row r="1876" spans="1:7" x14ac:dyDescent="0.35">
      <c r="A1876" t="s">
        <v>1907</v>
      </c>
      <c r="B1876" t="s">
        <v>7</v>
      </c>
      <c r="C1876" s="1">
        <v>45282</v>
      </c>
      <c r="D1876" s="1">
        <v>46377</v>
      </c>
      <c r="E1876" t="s">
        <v>19</v>
      </c>
      <c r="F1876" t="s">
        <v>1908</v>
      </c>
      <c r="G1876" t="s">
        <v>21</v>
      </c>
    </row>
    <row r="1877" spans="1:7" hidden="1" x14ac:dyDescent="0.35">
      <c r="A1877" t="s">
        <v>5586</v>
      </c>
      <c r="B1877" t="s">
        <v>7</v>
      </c>
      <c r="C1877" s="1">
        <v>45281</v>
      </c>
      <c r="D1877" s="1">
        <v>46376</v>
      </c>
      <c r="E1877" t="s">
        <v>221</v>
      </c>
      <c r="F1877" t="s">
        <v>5587</v>
      </c>
      <c r="G1877" t="s">
        <v>221</v>
      </c>
    </row>
    <row r="1878" spans="1:7" hidden="1" x14ac:dyDescent="0.35">
      <c r="A1878" t="s">
        <v>6209</v>
      </c>
      <c r="B1878" t="s">
        <v>7</v>
      </c>
      <c r="C1878" s="1">
        <v>45281</v>
      </c>
      <c r="D1878" s="1">
        <v>46376</v>
      </c>
      <c r="E1878" t="s">
        <v>48</v>
      </c>
      <c r="G1878" t="s">
        <v>200</v>
      </c>
    </row>
    <row r="1879" spans="1:7" hidden="1" x14ac:dyDescent="0.35">
      <c r="A1879" t="s">
        <v>5733</v>
      </c>
      <c r="B1879" t="s">
        <v>7</v>
      </c>
      <c r="C1879" s="1">
        <v>45281</v>
      </c>
      <c r="D1879" s="1">
        <v>46376</v>
      </c>
      <c r="E1879" t="s">
        <v>221</v>
      </c>
      <c r="F1879" t="s">
        <v>5734</v>
      </c>
      <c r="G1879" t="s">
        <v>221</v>
      </c>
    </row>
    <row r="1880" spans="1:7" hidden="1" x14ac:dyDescent="0.35">
      <c r="A1880" t="s">
        <v>4889</v>
      </c>
      <c r="B1880" t="s">
        <v>15</v>
      </c>
      <c r="C1880" s="1">
        <v>45281</v>
      </c>
      <c r="D1880" s="1">
        <v>47107</v>
      </c>
      <c r="E1880" t="s">
        <v>11</v>
      </c>
      <c r="F1880" t="s">
        <v>1084</v>
      </c>
      <c r="G1880" t="s">
        <v>24</v>
      </c>
    </row>
    <row r="1881" spans="1:7" hidden="1" x14ac:dyDescent="0.35">
      <c r="A1881" t="s">
        <v>644</v>
      </c>
      <c r="B1881" t="s">
        <v>15</v>
      </c>
      <c r="C1881" s="1">
        <v>45281</v>
      </c>
      <c r="D1881" s="1">
        <v>47107</v>
      </c>
      <c r="E1881" t="s">
        <v>11</v>
      </c>
      <c r="F1881" t="s">
        <v>645</v>
      </c>
      <c r="G1881" t="s">
        <v>67</v>
      </c>
    </row>
    <row r="1882" spans="1:7" hidden="1" x14ac:dyDescent="0.35">
      <c r="A1882" t="s">
        <v>3563</v>
      </c>
      <c r="B1882" t="s">
        <v>7</v>
      </c>
      <c r="C1882" s="1">
        <v>45281</v>
      </c>
      <c r="D1882" s="1">
        <v>46376</v>
      </c>
      <c r="E1882" t="s">
        <v>11</v>
      </c>
      <c r="F1882" t="s">
        <v>735</v>
      </c>
      <c r="G1882" t="s">
        <v>67</v>
      </c>
    </row>
    <row r="1883" spans="1:7" hidden="1" x14ac:dyDescent="0.35">
      <c r="A1883" t="s">
        <v>5707</v>
      </c>
      <c r="B1883" t="s">
        <v>7</v>
      </c>
      <c r="C1883" s="1">
        <v>45281</v>
      </c>
      <c r="D1883" s="1">
        <v>46376</v>
      </c>
      <c r="E1883" t="s">
        <v>11</v>
      </c>
      <c r="F1883" t="s">
        <v>249</v>
      </c>
      <c r="G1883" t="s">
        <v>79</v>
      </c>
    </row>
    <row r="1884" spans="1:7" hidden="1" x14ac:dyDescent="0.35">
      <c r="A1884" t="s">
        <v>5066</v>
      </c>
      <c r="B1884" t="s">
        <v>7</v>
      </c>
      <c r="C1884" s="1">
        <v>45281</v>
      </c>
      <c r="D1884" s="1">
        <v>46376</v>
      </c>
      <c r="E1884" t="s">
        <v>11</v>
      </c>
      <c r="F1884" t="s">
        <v>373</v>
      </c>
      <c r="G1884" t="s">
        <v>79</v>
      </c>
    </row>
    <row r="1885" spans="1:7" hidden="1" x14ac:dyDescent="0.35">
      <c r="A1885" t="s">
        <v>451</v>
      </c>
      <c r="B1885" t="s">
        <v>7</v>
      </c>
      <c r="C1885" s="1">
        <v>45281</v>
      </c>
      <c r="D1885" s="1">
        <v>46376</v>
      </c>
      <c r="E1885" t="s">
        <v>11</v>
      </c>
      <c r="F1885" t="s">
        <v>452</v>
      </c>
      <c r="G1885" t="s">
        <v>113</v>
      </c>
    </row>
    <row r="1886" spans="1:7" hidden="1" x14ac:dyDescent="0.35">
      <c r="A1886" t="s">
        <v>1881</v>
      </c>
      <c r="B1886" t="s">
        <v>15</v>
      </c>
      <c r="C1886" s="1">
        <v>45281</v>
      </c>
      <c r="D1886" s="1">
        <v>47107</v>
      </c>
      <c r="E1886" t="s">
        <v>16</v>
      </c>
      <c r="F1886" t="s">
        <v>1882</v>
      </c>
      <c r="G1886" t="s">
        <v>16</v>
      </c>
    </row>
    <row r="1887" spans="1:7" hidden="1" x14ac:dyDescent="0.35">
      <c r="A1887" t="s">
        <v>2022</v>
      </c>
      <c r="B1887" t="s">
        <v>7</v>
      </c>
      <c r="C1887" s="1">
        <v>45281</v>
      </c>
      <c r="D1887" s="1">
        <v>46376</v>
      </c>
      <c r="E1887" t="s">
        <v>221</v>
      </c>
      <c r="F1887" t="s">
        <v>2023</v>
      </c>
      <c r="G1887" t="s">
        <v>50</v>
      </c>
    </row>
    <row r="1888" spans="1:7" hidden="1" x14ac:dyDescent="0.35">
      <c r="A1888" t="s">
        <v>6077</v>
      </c>
      <c r="B1888" t="s">
        <v>7</v>
      </c>
      <c r="C1888" s="1">
        <v>45281</v>
      </c>
      <c r="D1888" s="1">
        <v>46376</v>
      </c>
      <c r="E1888" t="s">
        <v>59</v>
      </c>
      <c r="F1888" t="s">
        <v>6078</v>
      </c>
      <c r="G1888" t="s">
        <v>59</v>
      </c>
    </row>
    <row r="1889" spans="1:7" hidden="1" x14ac:dyDescent="0.35">
      <c r="A1889" t="s">
        <v>247</v>
      </c>
      <c r="B1889" t="s">
        <v>7</v>
      </c>
      <c r="C1889" s="1">
        <v>45281</v>
      </c>
      <c r="D1889" s="1">
        <v>46376</v>
      </c>
      <c r="E1889" t="s">
        <v>11</v>
      </c>
      <c r="G1889" t="s">
        <v>41</v>
      </c>
    </row>
    <row r="1890" spans="1:7" hidden="1" x14ac:dyDescent="0.35">
      <c r="A1890" t="s">
        <v>7228</v>
      </c>
      <c r="B1890" t="s">
        <v>7</v>
      </c>
      <c r="C1890" s="1">
        <v>45281</v>
      </c>
      <c r="D1890" s="1">
        <v>46376</v>
      </c>
      <c r="E1890" t="s">
        <v>59</v>
      </c>
      <c r="F1890" t="s">
        <v>7229</v>
      </c>
      <c r="G1890" t="s">
        <v>59</v>
      </c>
    </row>
    <row r="1891" spans="1:7" hidden="1" x14ac:dyDescent="0.35">
      <c r="A1891" t="s">
        <v>6541</v>
      </c>
      <c r="B1891" t="s">
        <v>7</v>
      </c>
      <c r="C1891" s="1">
        <v>45281</v>
      </c>
      <c r="D1891" s="1">
        <v>46376</v>
      </c>
      <c r="E1891" t="s">
        <v>11</v>
      </c>
      <c r="F1891" t="s">
        <v>6542</v>
      </c>
      <c r="G1891" t="s">
        <v>148</v>
      </c>
    </row>
    <row r="1892" spans="1:7" hidden="1" x14ac:dyDescent="0.35">
      <c r="A1892" t="s">
        <v>74</v>
      </c>
      <c r="B1892" t="s">
        <v>15</v>
      </c>
      <c r="C1892" s="1">
        <v>45280</v>
      </c>
      <c r="D1892" s="1">
        <v>47106</v>
      </c>
      <c r="E1892" t="s">
        <v>11</v>
      </c>
      <c r="F1892" t="s">
        <v>38</v>
      </c>
      <c r="G1892" t="s">
        <v>13</v>
      </c>
    </row>
    <row r="1893" spans="1:7" hidden="1" x14ac:dyDescent="0.35">
      <c r="A1893" t="s">
        <v>1399</v>
      </c>
      <c r="B1893" t="s">
        <v>15</v>
      </c>
      <c r="C1893" s="1">
        <v>45280</v>
      </c>
      <c r="D1893" s="1">
        <v>47106</v>
      </c>
      <c r="E1893" t="s">
        <v>542</v>
      </c>
      <c r="F1893" t="s">
        <v>1400</v>
      </c>
      <c r="G1893" t="s">
        <v>542</v>
      </c>
    </row>
    <row r="1894" spans="1:7" hidden="1" x14ac:dyDescent="0.35">
      <c r="A1894" t="s">
        <v>2715</v>
      </c>
      <c r="B1894" t="s">
        <v>7</v>
      </c>
      <c r="C1894" s="1">
        <v>45279</v>
      </c>
      <c r="D1894" s="1">
        <v>46374</v>
      </c>
      <c r="E1894" t="s">
        <v>88</v>
      </c>
      <c r="G1894" t="s">
        <v>79</v>
      </c>
    </row>
    <row r="1895" spans="1:7" hidden="1" x14ac:dyDescent="0.35">
      <c r="A1895" t="s">
        <v>6804</v>
      </c>
      <c r="B1895" t="s">
        <v>15</v>
      </c>
      <c r="C1895" s="1">
        <v>45279</v>
      </c>
      <c r="D1895" s="1">
        <v>47105</v>
      </c>
      <c r="E1895" t="s">
        <v>11</v>
      </c>
      <c r="F1895" t="s">
        <v>439</v>
      </c>
      <c r="G1895" t="s">
        <v>190</v>
      </c>
    </row>
    <row r="1896" spans="1:7" hidden="1" x14ac:dyDescent="0.35">
      <c r="A1896" t="s">
        <v>7215</v>
      </c>
      <c r="B1896" t="s">
        <v>15</v>
      </c>
      <c r="C1896" s="1">
        <v>45279</v>
      </c>
      <c r="D1896" s="1">
        <v>47105</v>
      </c>
      <c r="E1896" t="s">
        <v>59</v>
      </c>
      <c r="G1896" t="s">
        <v>59</v>
      </c>
    </row>
    <row r="1897" spans="1:7" hidden="1" x14ac:dyDescent="0.35">
      <c r="A1897" t="s">
        <v>4275</v>
      </c>
      <c r="B1897" t="s">
        <v>7</v>
      </c>
      <c r="C1897" s="1">
        <v>45279</v>
      </c>
      <c r="D1897" s="1">
        <v>46374</v>
      </c>
      <c r="E1897" t="s">
        <v>11</v>
      </c>
      <c r="F1897" t="s">
        <v>12</v>
      </c>
      <c r="G1897" t="s">
        <v>679</v>
      </c>
    </row>
    <row r="1898" spans="1:7" hidden="1" x14ac:dyDescent="0.35">
      <c r="A1898" t="s">
        <v>4192</v>
      </c>
      <c r="B1898" t="s">
        <v>15</v>
      </c>
      <c r="C1898" s="1">
        <v>45279</v>
      </c>
      <c r="D1898" s="1">
        <v>47105</v>
      </c>
      <c r="E1898" t="s">
        <v>11</v>
      </c>
      <c r="F1898" t="s">
        <v>4193</v>
      </c>
      <c r="G1898" t="s">
        <v>30</v>
      </c>
    </row>
    <row r="1899" spans="1:7" hidden="1" x14ac:dyDescent="0.35">
      <c r="A1899" t="s">
        <v>3346</v>
      </c>
      <c r="B1899" t="s">
        <v>7</v>
      </c>
      <c r="C1899" s="1">
        <v>45278</v>
      </c>
      <c r="D1899" s="1">
        <v>46373</v>
      </c>
      <c r="E1899" t="s">
        <v>46</v>
      </c>
      <c r="F1899" t="s">
        <v>299</v>
      </c>
      <c r="G1899" t="s">
        <v>46</v>
      </c>
    </row>
    <row r="1900" spans="1:7" hidden="1" x14ac:dyDescent="0.35">
      <c r="A1900" t="s">
        <v>5863</v>
      </c>
      <c r="B1900" t="s">
        <v>15</v>
      </c>
      <c r="C1900" s="1">
        <v>45278</v>
      </c>
      <c r="D1900" s="1">
        <v>47104</v>
      </c>
      <c r="E1900" t="s">
        <v>11</v>
      </c>
      <c r="G1900" t="s">
        <v>13</v>
      </c>
    </row>
    <row r="1901" spans="1:7" hidden="1" x14ac:dyDescent="0.35">
      <c r="A1901" t="s">
        <v>4079</v>
      </c>
      <c r="B1901" t="s">
        <v>7</v>
      </c>
      <c r="C1901" s="1">
        <v>45278</v>
      </c>
      <c r="D1901" s="1">
        <v>46373</v>
      </c>
      <c r="E1901" t="s">
        <v>11</v>
      </c>
      <c r="F1901" t="s">
        <v>4080</v>
      </c>
      <c r="G1901" t="s">
        <v>613</v>
      </c>
    </row>
    <row r="1902" spans="1:7" hidden="1" x14ac:dyDescent="0.35">
      <c r="A1902" t="s">
        <v>1468</v>
      </c>
      <c r="B1902" t="s">
        <v>7</v>
      </c>
      <c r="C1902" s="1">
        <v>45278</v>
      </c>
      <c r="D1902" s="1">
        <v>46373</v>
      </c>
      <c r="E1902" t="s">
        <v>11</v>
      </c>
      <c r="F1902" t="s">
        <v>1469</v>
      </c>
      <c r="G1902" t="s">
        <v>41</v>
      </c>
    </row>
    <row r="1903" spans="1:7" x14ac:dyDescent="0.35">
      <c r="A1903" t="s">
        <v>1552</v>
      </c>
      <c r="B1903" t="s">
        <v>15</v>
      </c>
      <c r="C1903" s="1">
        <v>45277</v>
      </c>
      <c r="D1903" s="1">
        <v>47103</v>
      </c>
      <c r="E1903" t="s">
        <v>19</v>
      </c>
      <c r="F1903" t="s">
        <v>204</v>
      </c>
      <c r="G1903" t="s">
        <v>21</v>
      </c>
    </row>
    <row r="1904" spans="1:7" hidden="1" x14ac:dyDescent="0.35">
      <c r="A1904" t="s">
        <v>4697</v>
      </c>
      <c r="B1904" t="s">
        <v>15</v>
      </c>
      <c r="C1904" s="1">
        <v>45277</v>
      </c>
      <c r="D1904" s="1">
        <v>47103</v>
      </c>
      <c r="E1904" t="s">
        <v>46</v>
      </c>
      <c r="G1904" t="s">
        <v>46</v>
      </c>
    </row>
    <row r="1905" spans="1:7" hidden="1" x14ac:dyDescent="0.35">
      <c r="A1905" t="s">
        <v>821</v>
      </c>
      <c r="B1905" t="s">
        <v>7</v>
      </c>
      <c r="C1905" s="1">
        <v>45275</v>
      </c>
      <c r="D1905" s="1">
        <v>46370</v>
      </c>
      <c r="E1905" t="s">
        <v>120</v>
      </c>
      <c r="F1905" t="s">
        <v>822</v>
      </c>
      <c r="G1905" t="s">
        <v>122</v>
      </c>
    </row>
    <row r="1906" spans="1:7" hidden="1" x14ac:dyDescent="0.35">
      <c r="A1906" t="s">
        <v>2418</v>
      </c>
      <c r="B1906" t="s">
        <v>15</v>
      </c>
      <c r="C1906" s="1">
        <v>45275</v>
      </c>
      <c r="D1906" s="1">
        <v>47101</v>
      </c>
      <c r="E1906" t="s">
        <v>11</v>
      </c>
      <c r="G1906" t="s">
        <v>241</v>
      </c>
    </row>
    <row r="1907" spans="1:7" hidden="1" x14ac:dyDescent="0.35">
      <c r="A1907" t="s">
        <v>5168</v>
      </c>
      <c r="B1907" t="s">
        <v>15</v>
      </c>
      <c r="C1907" s="1">
        <v>45275</v>
      </c>
      <c r="D1907" s="1">
        <v>47101</v>
      </c>
      <c r="E1907" t="s">
        <v>16</v>
      </c>
      <c r="G1907" t="s">
        <v>16</v>
      </c>
    </row>
    <row r="1908" spans="1:7" hidden="1" x14ac:dyDescent="0.35">
      <c r="A1908" t="s">
        <v>5847</v>
      </c>
      <c r="B1908" t="s">
        <v>15</v>
      </c>
      <c r="C1908" s="1">
        <v>45275</v>
      </c>
      <c r="D1908" s="1">
        <v>47101</v>
      </c>
      <c r="E1908" t="s">
        <v>11</v>
      </c>
      <c r="F1908" t="s">
        <v>245</v>
      </c>
      <c r="G1908" t="s">
        <v>104</v>
      </c>
    </row>
    <row r="1909" spans="1:7" hidden="1" x14ac:dyDescent="0.35">
      <c r="A1909" t="s">
        <v>4446</v>
      </c>
      <c r="B1909" t="s">
        <v>7</v>
      </c>
      <c r="C1909" s="1">
        <v>45274</v>
      </c>
      <c r="D1909" s="1">
        <v>46369</v>
      </c>
      <c r="E1909" t="s">
        <v>48</v>
      </c>
      <c r="F1909" t="s">
        <v>2240</v>
      </c>
      <c r="G1909" t="s">
        <v>50</v>
      </c>
    </row>
    <row r="1910" spans="1:7" hidden="1" x14ac:dyDescent="0.35">
      <c r="A1910" t="s">
        <v>885</v>
      </c>
      <c r="B1910" t="s">
        <v>7</v>
      </c>
      <c r="C1910" s="1">
        <v>45274</v>
      </c>
      <c r="D1910" s="1">
        <v>46369</v>
      </c>
      <c r="E1910" t="s">
        <v>48</v>
      </c>
      <c r="F1910" t="s">
        <v>886</v>
      </c>
      <c r="G1910" t="s">
        <v>50</v>
      </c>
    </row>
    <row r="1911" spans="1:7" hidden="1" x14ac:dyDescent="0.35">
      <c r="A1911" t="s">
        <v>4363</v>
      </c>
      <c r="B1911" t="s">
        <v>15</v>
      </c>
      <c r="C1911" s="1">
        <v>45274</v>
      </c>
      <c r="D1911" s="1">
        <v>47100</v>
      </c>
      <c r="E1911" t="s">
        <v>11</v>
      </c>
      <c r="F1911" t="s">
        <v>636</v>
      </c>
      <c r="G1911" t="s">
        <v>13</v>
      </c>
    </row>
    <row r="1912" spans="1:7" hidden="1" x14ac:dyDescent="0.35">
      <c r="A1912" t="s">
        <v>6069</v>
      </c>
      <c r="B1912" t="s">
        <v>7</v>
      </c>
      <c r="C1912" s="1">
        <v>45274</v>
      </c>
      <c r="D1912" s="1">
        <v>46369</v>
      </c>
      <c r="E1912" t="s">
        <v>48</v>
      </c>
      <c r="F1912" t="s">
        <v>6070</v>
      </c>
      <c r="G1912" t="s">
        <v>50</v>
      </c>
    </row>
    <row r="1913" spans="1:7" hidden="1" x14ac:dyDescent="0.35">
      <c r="A1913" t="s">
        <v>1581</v>
      </c>
      <c r="B1913" t="s">
        <v>7</v>
      </c>
      <c r="C1913" s="1">
        <v>45274</v>
      </c>
      <c r="D1913" s="1">
        <v>46369</v>
      </c>
      <c r="E1913" t="s">
        <v>11</v>
      </c>
      <c r="F1913" t="s">
        <v>612</v>
      </c>
      <c r="G1913" t="s">
        <v>113</v>
      </c>
    </row>
    <row r="1914" spans="1:7" hidden="1" x14ac:dyDescent="0.35">
      <c r="A1914" t="s">
        <v>1106</v>
      </c>
      <c r="B1914" t="s">
        <v>7</v>
      </c>
      <c r="C1914" s="1">
        <v>45273</v>
      </c>
      <c r="D1914" s="1">
        <v>46368</v>
      </c>
      <c r="E1914" t="s">
        <v>48</v>
      </c>
      <c r="F1914" t="s">
        <v>1107</v>
      </c>
      <c r="G1914" t="s">
        <v>50</v>
      </c>
    </row>
    <row r="1915" spans="1:7" hidden="1" x14ac:dyDescent="0.35">
      <c r="A1915" t="s">
        <v>6505</v>
      </c>
      <c r="B1915" t="s">
        <v>7</v>
      </c>
      <c r="C1915" s="1">
        <v>45273</v>
      </c>
      <c r="D1915" s="1">
        <v>46368</v>
      </c>
      <c r="E1915" t="s">
        <v>46</v>
      </c>
      <c r="F1915" t="s">
        <v>6506</v>
      </c>
      <c r="G1915" t="s">
        <v>46</v>
      </c>
    </row>
    <row r="1916" spans="1:7" hidden="1" x14ac:dyDescent="0.35">
      <c r="A1916" t="s">
        <v>5450</v>
      </c>
      <c r="B1916" t="s">
        <v>7</v>
      </c>
      <c r="C1916" s="1">
        <v>45272</v>
      </c>
      <c r="D1916" s="1">
        <v>46367</v>
      </c>
      <c r="E1916" t="s">
        <v>11</v>
      </c>
      <c r="F1916" t="s">
        <v>5451</v>
      </c>
      <c r="G1916" t="s">
        <v>33</v>
      </c>
    </row>
    <row r="1917" spans="1:7" x14ac:dyDescent="0.35">
      <c r="A1917" t="s">
        <v>2558</v>
      </c>
      <c r="B1917" t="s">
        <v>7</v>
      </c>
      <c r="C1917" s="1">
        <v>45272</v>
      </c>
      <c r="D1917" s="1">
        <v>46367</v>
      </c>
      <c r="E1917" t="s">
        <v>19</v>
      </c>
      <c r="F1917" t="s">
        <v>2559</v>
      </c>
      <c r="G1917" t="s">
        <v>21</v>
      </c>
    </row>
    <row r="1918" spans="1:7" x14ac:dyDescent="0.35">
      <c r="A1918" t="s">
        <v>3599</v>
      </c>
      <c r="B1918" t="s">
        <v>15</v>
      </c>
      <c r="C1918" s="1">
        <v>45272</v>
      </c>
      <c r="D1918" s="1">
        <v>47098</v>
      </c>
      <c r="E1918" t="s">
        <v>19</v>
      </c>
      <c r="F1918" t="s">
        <v>525</v>
      </c>
      <c r="G1918" t="s">
        <v>21</v>
      </c>
    </row>
    <row r="1919" spans="1:7" hidden="1" x14ac:dyDescent="0.35">
      <c r="A1919" t="s">
        <v>1183</v>
      </c>
      <c r="B1919" t="s">
        <v>7</v>
      </c>
      <c r="C1919" s="1">
        <v>45272</v>
      </c>
      <c r="D1919" s="1">
        <v>46367</v>
      </c>
      <c r="E1919" t="s">
        <v>59</v>
      </c>
      <c r="G1919" t="s">
        <v>59</v>
      </c>
    </row>
    <row r="1920" spans="1:7" hidden="1" x14ac:dyDescent="0.35">
      <c r="A1920" t="s">
        <v>3042</v>
      </c>
      <c r="B1920" t="s">
        <v>15</v>
      </c>
      <c r="C1920" s="1">
        <v>45271</v>
      </c>
      <c r="D1920" s="1">
        <v>47097</v>
      </c>
      <c r="E1920" t="s">
        <v>48</v>
      </c>
      <c r="F1920" t="s">
        <v>3043</v>
      </c>
      <c r="G1920" t="s">
        <v>118</v>
      </c>
    </row>
    <row r="1921" spans="1:7" hidden="1" x14ac:dyDescent="0.35">
      <c r="A1921" t="s">
        <v>2036</v>
      </c>
      <c r="B1921" t="s">
        <v>15</v>
      </c>
      <c r="C1921" s="1">
        <v>45270</v>
      </c>
      <c r="D1921" s="1">
        <v>47096</v>
      </c>
      <c r="E1921" t="s">
        <v>46</v>
      </c>
      <c r="F1921" t="s">
        <v>629</v>
      </c>
      <c r="G1921" t="s">
        <v>46</v>
      </c>
    </row>
    <row r="1922" spans="1:7" hidden="1" x14ac:dyDescent="0.35">
      <c r="A1922" t="s">
        <v>3504</v>
      </c>
      <c r="B1922" t="s">
        <v>15</v>
      </c>
      <c r="C1922" s="1">
        <v>45269</v>
      </c>
      <c r="D1922" s="1">
        <v>47095</v>
      </c>
      <c r="E1922" t="s">
        <v>11</v>
      </c>
      <c r="F1922" t="s">
        <v>106</v>
      </c>
      <c r="G1922" t="s">
        <v>73</v>
      </c>
    </row>
    <row r="1923" spans="1:7" hidden="1" x14ac:dyDescent="0.35">
      <c r="A1923" t="s">
        <v>6157</v>
      </c>
      <c r="B1923" t="s">
        <v>7</v>
      </c>
      <c r="C1923" s="1">
        <v>45267</v>
      </c>
      <c r="D1923" s="1">
        <v>46362</v>
      </c>
      <c r="E1923" t="s">
        <v>221</v>
      </c>
      <c r="F1923" t="s">
        <v>6158</v>
      </c>
      <c r="G1923" t="s">
        <v>221</v>
      </c>
    </row>
    <row r="1924" spans="1:7" hidden="1" x14ac:dyDescent="0.35">
      <c r="A1924" t="s">
        <v>6986</v>
      </c>
      <c r="B1924" t="s">
        <v>15</v>
      </c>
      <c r="C1924" s="1">
        <v>45267</v>
      </c>
      <c r="D1924" s="1">
        <v>47093</v>
      </c>
      <c r="E1924" t="s">
        <v>48</v>
      </c>
      <c r="F1924" t="s">
        <v>5832</v>
      </c>
      <c r="G1924" t="s">
        <v>50</v>
      </c>
    </row>
    <row r="1925" spans="1:7" hidden="1" x14ac:dyDescent="0.35">
      <c r="A1925" t="s">
        <v>5175</v>
      </c>
      <c r="B1925" t="s">
        <v>15</v>
      </c>
      <c r="C1925" s="1">
        <v>45267</v>
      </c>
      <c r="D1925" s="1">
        <v>47093</v>
      </c>
      <c r="E1925" t="s">
        <v>11</v>
      </c>
      <c r="F1925" t="s">
        <v>299</v>
      </c>
      <c r="G1925" t="s">
        <v>73</v>
      </c>
    </row>
    <row r="1926" spans="1:7" hidden="1" x14ac:dyDescent="0.35">
      <c r="A1926" t="s">
        <v>2628</v>
      </c>
      <c r="B1926" t="s">
        <v>7</v>
      </c>
      <c r="C1926" s="1">
        <v>45267</v>
      </c>
      <c r="D1926" s="1">
        <v>46362</v>
      </c>
      <c r="E1926" t="s">
        <v>11</v>
      </c>
      <c r="F1926" t="s">
        <v>749</v>
      </c>
      <c r="G1926" t="s">
        <v>669</v>
      </c>
    </row>
    <row r="1927" spans="1:7" hidden="1" x14ac:dyDescent="0.35">
      <c r="A1927" t="s">
        <v>6840</v>
      </c>
      <c r="B1927" t="s">
        <v>15</v>
      </c>
      <c r="C1927" s="1">
        <v>45266</v>
      </c>
      <c r="D1927" s="1">
        <v>47092</v>
      </c>
      <c r="E1927" t="s">
        <v>542</v>
      </c>
      <c r="F1927" t="s">
        <v>2703</v>
      </c>
      <c r="G1927" t="s">
        <v>542</v>
      </c>
    </row>
    <row r="1928" spans="1:7" hidden="1" x14ac:dyDescent="0.35">
      <c r="A1928" t="s">
        <v>5356</v>
      </c>
      <c r="B1928" t="s">
        <v>15</v>
      </c>
      <c r="C1928" s="1">
        <v>45265</v>
      </c>
      <c r="D1928" s="1">
        <v>47091</v>
      </c>
      <c r="E1928" t="s">
        <v>542</v>
      </c>
      <c r="G1928" t="s">
        <v>542</v>
      </c>
    </row>
    <row r="1929" spans="1:7" hidden="1" x14ac:dyDescent="0.35">
      <c r="A1929" t="s">
        <v>6525</v>
      </c>
      <c r="B1929" t="s">
        <v>7</v>
      </c>
      <c r="C1929" s="1">
        <v>45265</v>
      </c>
      <c r="D1929" s="1">
        <v>46360</v>
      </c>
      <c r="E1929" t="s">
        <v>151</v>
      </c>
      <c r="F1929" t="s">
        <v>6526</v>
      </c>
      <c r="G1929" t="s">
        <v>151</v>
      </c>
    </row>
    <row r="1930" spans="1:7" hidden="1" x14ac:dyDescent="0.35">
      <c r="A1930" t="s">
        <v>5741</v>
      </c>
      <c r="B1930" t="s">
        <v>7</v>
      </c>
      <c r="C1930" s="1">
        <v>45265</v>
      </c>
      <c r="D1930" s="1">
        <v>46360</v>
      </c>
      <c r="E1930" t="s">
        <v>11</v>
      </c>
      <c r="F1930" t="s">
        <v>78</v>
      </c>
      <c r="G1930" t="s">
        <v>95</v>
      </c>
    </row>
    <row r="1931" spans="1:7" hidden="1" x14ac:dyDescent="0.35">
      <c r="A1931" t="s">
        <v>3182</v>
      </c>
      <c r="B1931" t="s">
        <v>15</v>
      </c>
      <c r="C1931" s="1">
        <v>45265</v>
      </c>
      <c r="D1931" s="1">
        <v>47091</v>
      </c>
      <c r="E1931" t="s">
        <v>542</v>
      </c>
      <c r="F1931" t="s">
        <v>1400</v>
      </c>
      <c r="G1931" t="s">
        <v>542</v>
      </c>
    </row>
    <row r="1932" spans="1:7" hidden="1" x14ac:dyDescent="0.35">
      <c r="A1932" t="s">
        <v>519</v>
      </c>
      <c r="B1932" t="s">
        <v>15</v>
      </c>
      <c r="C1932" s="1">
        <v>45265</v>
      </c>
      <c r="D1932" s="1">
        <v>47091</v>
      </c>
      <c r="E1932" t="s">
        <v>11</v>
      </c>
      <c r="G1932" t="s">
        <v>241</v>
      </c>
    </row>
    <row r="1933" spans="1:7" hidden="1" x14ac:dyDescent="0.35">
      <c r="A1933" t="s">
        <v>2266</v>
      </c>
      <c r="B1933" t="s">
        <v>15</v>
      </c>
      <c r="C1933" s="1">
        <v>45265</v>
      </c>
      <c r="D1933" s="1">
        <v>47091</v>
      </c>
      <c r="E1933" t="s">
        <v>846</v>
      </c>
      <c r="F1933" t="s">
        <v>847</v>
      </c>
      <c r="G1933" t="s">
        <v>846</v>
      </c>
    </row>
    <row r="1934" spans="1:7" hidden="1" x14ac:dyDescent="0.35">
      <c r="A1934" t="s">
        <v>2979</v>
      </c>
      <c r="B1934" t="s">
        <v>15</v>
      </c>
      <c r="C1934" s="1">
        <v>45265</v>
      </c>
      <c r="D1934" s="1">
        <v>47091</v>
      </c>
      <c r="E1934" t="s">
        <v>162</v>
      </c>
      <c r="F1934" t="s">
        <v>2632</v>
      </c>
      <c r="G1934" t="s">
        <v>162</v>
      </c>
    </row>
    <row r="1935" spans="1:7" hidden="1" x14ac:dyDescent="0.35">
      <c r="A1935" t="s">
        <v>4945</v>
      </c>
      <c r="B1935" t="s">
        <v>7</v>
      </c>
      <c r="C1935" s="1">
        <v>45265</v>
      </c>
      <c r="D1935" s="1">
        <v>46360</v>
      </c>
      <c r="E1935" t="s">
        <v>16</v>
      </c>
      <c r="F1935" t="s">
        <v>4946</v>
      </c>
      <c r="G1935" t="s">
        <v>16</v>
      </c>
    </row>
    <row r="1936" spans="1:7" hidden="1" x14ac:dyDescent="0.35">
      <c r="A1936" t="s">
        <v>2217</v>
      </c>
      <c r="B1936" t="s">
        <v>15</v>
      </c>
      <c r="C1936" s="1">
        <v>45264</v>
      </c>
      <c r="D1936" s="1">
        <v>47090</v>
      </c>
      <c r="E1936" t="s">
        <v>16</v>
      </c>
      <c r="G1936" t="s">
        <v>16</v>
      </c>
    </row>
    <row r="1937" spans="1:7" hidden="1" x14ac:dyDescent="0.35">
      <c r="A1937" t="s">
        <v>1626</v>
      </c>
      <c r="B1937" t="s">
        <v>15</v>
      </c>
      <c r="C1937" s="1">
        <v>45264</v>
      </c>
      <c r="D1937" s="1">
        <v>47090</v>
      </c>
      <c r="E1937" t="s">
        <v>11</v>
      </c>
      <c r="G1937" t="s">
        <v>64</v>
      </c>
    </row>
    <row r="1938" spans="1:7" hidden="1" x14ac:dyDescent="0.35">
      <c r="A1938" t="s">
        <v>3036</v>
      </c>
      <c r="B1938" t="s">
        <v>15</v>
      </c>
      <c r="C1938" s="1">
        <v>45264</v>
      </c>
      <c r="D1938" s="1">
        <v>47090</v>
      </c>
      <c r="E1938" t="s">
        <v>48</v>
      </c>
      <c r="F1938" t="s">
        <v>3037</v>
      </c>
      <c r="G1938" t="s">
        <v>50</v>
      </c>
    </row>
    <row r="1939" spans="1:7" hidden="1" x14ac:dyDescent="0.35">
      <c r="A1939" t="s">
        <v>505</v>
      </c>
      <c r="B1939" t="s">
        <v>15</v>
      </c>
      <c r="C1939" s="1">
        <v>45264</v>
      </c>
      <c r="D1939" s="1">
        <v>47090</v>
      </c>
      <c r="E1939" t="s">
        <v>11</v>
      </c>
      <c r="F1939" t="s">
        <v>506</v>
      </c>
      <c r="G1939" t="s">
        <v>24</v>
      </c>
    </row>
    <row r="1940" spans="1:7" hidden="1" x14ac:dyDescent="0.35">
      <c r="A1940" t="s">
        <v>6604</v>
      </c>
      <c r="B1940" t="s">
        <v>15</v>
      </c>
      <c r="C1940" s="1">
        <v>45263</v>
      </c>
      <c r="D1940" s="1">
        <v>47089</v>
      </c>
      <c r="E1940" t="s">
        <v>151</v>
      </c>
      <c r="F1940" t="s">
        <v>6605</v>
      </c>
      <c r="G1940" t="s">
        <v>151</v>
      </c>
    </row>
    <row r="1941" spans="1:7" hidden="1" x14ac:dyDescent="0.35">
      <c r="A1941" t="s">
        <v>5471</v>
      </c>
      <c r="B1941" t="s">
        <v>7</v>
      </c>
      <c r="C1941" s="1">
        <v>45262</v>
      </c>
      <c r="D1941" s="1">
        <v>46357</v>
      </c>
      <c r="E1941" t="s">
        <v>11</v>
      </c>
      <c r="F1941" t="s">
        <v>186</v>
      </c>
      <c r="G1941" t="s">
        <v>446</v>
      </c>
    </row>
    <row r="1942" spans="1:7" hidden="1" x14ac:dyDescent="0.35">
      <c r="A1942" t="s">
        <v>7254</v>
      </c>
      <c r="B1942" t="s">
        <v>7</v>
      </c>
      <c r="C1942" s="1">
        <v>45261</v>
      </c>
      <c r="D1942" s="1">
        <v>46356</v>
      </c>
      <c r="E1942" t="s">
        <v>557</v>
      </c>
      <c r="F1942" t="s">
        <v>7255</v>
      </c>
      <c r="G1942" t="s">
        <v>559</v>
      </c>
    </row>
    <row r="1943" spans="1:7" hidden="1" x14ac:dyDescent="0.35">
      <c r="A1943" t="s">
        <v>5710</v>
      </c>
      <c r="B1943" t="s">
        <v>7</v>
      </c>
      <c r="C1943" s="1">
        <v>45261</v>
      </c>
      <c r="D1943" s="1">
        <v>46356</v>
      </c>
      <c r="E1943" t="s">
        <v>11</v>
      </c>
      <c r="F1943" t="s">
        <v>5711</v>
      </c>
      <c r="G1943" t="s">
        <v>79</v>
      </c>
    </row>
    <row r="1944" spans="1:7" hidden="1" x14ac:dyDescent="0.35">
      <c r="A1944" t="s">
        <v>4959</v>
      </c>
      <c r="B1944" t="s">
        <v>7</v>
      </c>
      <c r="C1944" s="1">
        <v>45261</v>
      </c>
      <c r="D1944" s="1">
        <v>46356</v>
      </c>
      <c r="E1944" t="s">
        <v>59</v>
      </c>
      <c r="F1944" t="s">
        <v>383</v>
      </c>
      <c r="G1944" t="s">
        <v>59</v>
      </c>
    </row>
    <row r="1945" spans="1:7" x14ac:dyDescent="0.35">
      <c r="A1945" t="s">
        <v>5320</v>
      </c>
      <c r="B1945" t="s">
        <v>7</v>
      </c>
      <c r="C1945" s="1">
        <v>45261</v>
      </c>
      <c r="D1945" s="1">
        <v>46356</v>
      </c>
      <c r="E1945" t="s">
        <v>19</v>
      </c>
      <c r="F1945" t="s">
        <v>751</v>
      </c>
      <c r="G1945" t="s">
        <v>21</v>
      </c>
    </row>
    <row r="1946" spans="1:7" hidden="1" x14ac:dyDescent="0.35">
      <c r="A1946" t="s">
        <v>3916</v>
      </c>
      <c r="B1946" t="s">
        <v>7</v>
      </c>
      <c r="C1946" s="1">
        <v>45261</v>
      </c>
      <c r="D1946" s="1">
        <v>46356</v>
      </c>
      <c r="E1946" t="s">
        <v>557</v>
      </c>
      <c r="F1946" t="s">
        <v>558</v>
      </c>
      <c r="G1946" t="s">
        <v>559</v>
      </c>
    </row>
    <row r="1947" spans="1:7" hidden="1" x14ac:dyDescent="0.35">
      <c r="A1947" t="s">
        <v>6952</v>
      </c>
      <c r="B1947" t="s">
        <v>15</v>
      </c>
      <c r="C1947" s="1">
        <v>45260</v>
      </c>
      <c r="D1947" s="1">
        <v>46355</v>
      </c>
      <c r="E1947" t="s">
        <v>11</v>
      </c>
      <c r="F1947" t="s">
        <v>6953</v>
      </c>
      <c r="G1947" t="s">
        <v>30</v>
      </c>
    </row>
    <row r="1948" spans="1:7" hidden="1" x14ac:dyDescent="0.35">
      <c r="A1948" t="s">
        <v>677</v>
      </c>
      <c r="B1948" t="s">
        <v>7</v>
      </c>
      <c r="C1948" s="1">
        <v>45260</v>
      </c>
      <c r="D1948" s="1">
        <v>46355</v>
      </c>
      <c r="E1948" t="s">
        <v>11</v>
      </c>
      <c r="F1948" t="s">
        <v>678</v>
      </c>
      <c r="G1948" t="s">
        <v>679</v>
      </c>
    </row>
    <row r="1949" spans="1:7" hidden="1" x14ac:dyDescent="0.35">
      <c r="A1949" t="s">
        <v>3969</v>
      </c>
      <c r="B1949" t="s">
        <v>7</v>
      </c>
      <c r="C1949" s="1">
        <v>45259</v>
      </c>
      <c r="D1949" s="1">
        <v>46354</v>
      </c>
      <c r="E1949" t="s">
        <v>120</v>
      </c>
      <c r="F1949" t="s">
        <v>124</v>
      </c>
      <c r="G1949" t="s">
        <v>122</v>
      </c>
    </row>
    <row r="1950" spans="1:7" hidden="1" x14ac:dyDescent="0.35">
      <c r="A1950" t="s">
        <v>892</v>
      </c>
      <c r="B1950" t="s">
        <v>15</v>
      </c>
      <c r="C1950" s="1">
        <v>45259</v>
      </c>
      <c r="D1950" s="1">
        <v>47085</v>
      </c>
      <c r="E1950" t="s">
        <v>11</v>
      </c>
      <c r="F1950" t="s">
        <v>506</v>
      </c>
      <c r="G1950" t="s">
        <v>24</v>
      </c>
    </row>
    <row r="1951" spans="1:7" hidden="1" x14ac:dyDescent="0.35">
      <c r="A1951" t="s">
        <v>1522</v>
      </c>
      <c r="B1951" t="s">
        <v>7</v>
      </c>
      <c r="C1951" s="1">
        <v>45259</v>
      </c>
      <c r="D1951" s="1">
        <v>46354</v>
      </c>
      <c r="E1951" t="s">
        <v>151</v>
      </c>
      <c r="F1951" t="s">
        <v>1523</v>
      </c>
      <c r="G1951" t="s">
        <v>151</v>
      </c>
    </row>
    <row r="1952" spans="1:7" hidden="1" x14ac:dyDescent="0.35">
      <c r="A1952" t="s">
        <v>2089</v>
      </c>
      <c r="B1952" t="s">
        <v>15</v>
      </c>
      <c r="C1952" s="1">
        <v>45259</v>
      </c>
      <c r="D1952" s="1">
        <v>47085</v>
      </c>
      <c r="E1952" t="s">
        <v>11</v>
      </c>
      <c r="F1952" t="s">
        <v>66</v>
      </c>
      <c r="G1952" t="s">
        <v>787</v>
      </c>
    </row>
    <row r="1953" spans="1:7" hidden="1" x14ac:dyDescent="0.35">
      <c r="A1953" t="s">
        <v>7267</v>
      </c>
      <c r="B1953" t="s">
        <v>15</v>
      </c>
      <c r="C1953" s="1">
        <v>45259</v>
      </c>
      <c r="D1953" s="1">
        <v>47085</v>
      </c>
      <c r="E1953" t="s">
        <v>11</v>
      </c>
      <c r="F1953" t="s">
        <v>7268</v>
      </c>
      <c r="G1953" t="s">
        <v>41</v>
      </c>
    </row>
    <row r="1954" spans="1:7" hidden="1" x14ac:dyDescent="0.35">
      <c r="A1954" t="s">
        <v>1033</v>
      </c>
      <c r="B1954" t="s">
        <v>7</v>
      </c>
      <c r="C1954" s="1">
        <v>45259</v>
      </c>
      <c r="D1954" s="1">
        <v>46354</v>
      </c>
      <c r="E1954" t="s">
        <v>932</v>
      </c>
      <c r="F1954" t="s">
        <v>1034</v>
      </c>
      <c r="G1954" t="s">
        <v>932</v>
      </c>
    </row>
    <row r="1955" spans="1:7" hidden="1" x14ac:dyDescent="0.35">
      <c r="A1955" t="s">
        <v>4303</v>
      </c>
      <c r="B1955" t="s">
        <v>35</v>
      </c>
      <c r="C1955" s="1">
        <v>45259</v>
      </c>
      <c r="E1955" t="s">
        <v>11</v>
      </c>
      <c r="F1955" t="s">
        <v>1939</v>
      </c>
      <c r="G1955" t="s">
        <v>294</v>
      </c>
    </row>
    <row r="1956" spans="1:7" x14ac:dyDescent="0.35">
      <c r="A1956" t="s">
        <v>3760</v>
      </c>
      <c r="B1956" t="s">
        <v>7</v>
      </c>
      <c r="C1956" s="1">
        <v>45258</v>
      </c>
      <c r="D1956" s="1">
        <v>46353</v>
      </c>
      <c r="E1956" t="s">
        <v>19</v>
      </c>
      <c r="F1956" t="s">
        <v>751</v>
      </c>
      <c r="G1956" t="s">
        <v>21</v>
      </c>
    </row>
    <row r="1957" spans="1:7" hidden="1" x14ac:dyDescent="0.35">
      <c r="A1957" t="s">
        <v>4578</v>
      </c>
      <c r="B1957" t="s">
        <v>15</v>
      </c>
      <c r="C1957" s="1">
        <v>45258</v>
      </c>
      <c r="D1957" s="1">
        <v>47084</v>
      </c>
      <c r="E1957" t="s">
        <v>16</v>
      </c>
      <c r="G1957" t="s">
        <v>16</v>
      </c>
    </row>
    <row r="1958" spans="1:7" hidden="1" x14ac:dyDescent="0.35">
      <c r="A1958" t="s">
        <v>4364</v>
      </c>
      <c r="B1958" t="s">
        <v>7</v>
      </c>
      <c r="C1958" s="1">
        <v>45258</v>
      </c>
      <c r="D1958" s="1">
        <v>46353</v>
      </c>
      <c r="E1958" t="s">
        <v>120</v>
      </c>
      <c r="F1958" t="s">
        <v>4365</v>
      </c>
      <c r="G1958" t="s">
        <v>122</v>
      </c>
    </row>
    <row r="1959" spans="1:7" x14ac:dyDescent="0.35">
      <c r="A1959" t="s">
        <v>4814</v>
      </c>
      <c r="B1959" t="s">
        <v>15</v>
      </c>
      <c r="C1959" s="1">
        <v>45257</v>
      </c>
      <c r="D1959" s="1">
        <v>47083</v>
      </c>
      <c r="E1959" t="s">
        <v>46</v>
      </c>
      <c r="F1959" t="s">
        <v>525</v>
      </c>
      <c r="G1959" t="s">
        <v>21</v>
      </c>
    </row>
    <row r="1960" spans="1:7" hidden="1" x14ac:dyDescent="0.35">
      <c r="A1960" t="s">
        <v>5321</v>
      </c>
      <c r="B1960" t="s">
        <v>15</v>
      </c>
      <c r="C1960" s="1">
        <v>45257</v>
      </c>
      <c r="D1960" s="1">
        <v>47083</v>
      </c>
      <c r="E1960" t="s">
        <v>46</v>
      </c>
      <c r="F1960" t="s">
        <v>143</v>
      </c>
      <c r="G1960" t="s">
        <v>46</v>
      </c>
    </row>
    <row r="1961" spans="1:7" hidden="1" x14ac:dyDescent="0.35">
      <c r="A1961" t="s">
        <v>3776</v>
      </c>
      <c r="B1961" t="s">
        <v>15</v>
      </c>
      <c r="C1961" s="1">
        <v>45256</v>
      </c>
      <c r="D1961" s="1">
        <v>47082</v>
      </c>
      <c r="E1961" t="s">
        <v>746</v>
      </c>
      <c r="F1961" t="s">
        <v>3777</v>
      </c>
      <c r="G1961" t="s">
        <v>746</v>
      </c>
    </row>
    <row r="1962" spans="1:7" x14ac:dyDescent="0.35">
      <c r="A1962" t="s">
        <v>6845</v>
      </c>
      <c r="B1962" t="s">
        <v>15</v>
      </c>
      <c r="C1962" s="1">
        <v>45256</v>
      </c>
      <c r="D1962" s="1">
        <v>47082</v>
      </c>
      <c r="E1962" t="s">
        <v>120</v>
      </c>
      <c r="F1962" t="s">
        <v>6846</v>
      </c>
      <c r="G1962" t="s">
        <v>21</v>
      </c>
    </row>
    <row r="1963" spans="1:7" hidden="1" x14ac:dyDescent="0.35">
      <c r="A1963" t="s">
        <v>155</v>
      </c>
      <c r="B1963" t="s">
        <v>15</v>
      </c>
      <c r="C1963" s="1">
        <v>45254</v>
      </c>
      <c r="D1963" s="1">
        <v>47080</v>
      </c>
      <c r="E1963" t="s">
        <v>48</v>
      </c>
      <c r="F1963" t="s">
        <v>156</v>
      </c>
      <c r="G1963" t="s">
        <v>50</v>
      </c>
    </row>
    <row r="1964" spans="1:7" hidden="1" x14ac:dyDescent="0.35">
      <c r="A1964" t="s">
        <v>2752</v>
      </c>
      <c r="B1964" t="s">
        <v>15</v>
      </c>
      <c r="C1964" s="1">
        <v>45254</v>
      </c>
      <c r="D1964" s="1">
        <v>47080</v>
      </c>
      <c r="E1964" t="s">
        <v>16</v>
      </c>
      <c r="F1964" t="s">
        <v>287</v>
      </c>
      <c r="G1964" t="s">
        <v>16</v>
      </c>
    </row>
    <row r="1965" spans="1:7" hidden="1" x14ac:dyDescent="0.35">
      <c r="A1965" t="s">
        <v>3602</v>
      </c>
      <c r="B1965" t="s">
        <v>7</v>
      </c>
      <c r="C1965" s="1">
        <v>45254</v>
      </c>
      <c r="D1965" s="1">
        <v>46349</v>
      </c>
      <c r="E1965" t="s">
        <v>542</v>
      </c>
      <c r="F1965" t="s">
        <v>3603</v>
      </c>
      <c r="G1965" t="s">
        <v>542</v>
      </c>
    </row>
    <row r="1966" spans="1:7" hidden="1" x14ac:dyDescent="0.35">
      <c r="A1966" t="s">
        <v>2744</v>
      </c>
      <c r="B1966" t="s">
        <v>15</v>
      </c>
      <c r="C1966" s="1">
        <v>45253</v>
      </c>
      <c r="D1966" s="1">
        <v>47079</v>
      </c>
      <c r="E1966" t="s">
        <v>11</v>
      </c>
      <c r="G1966" t="s">
        <v>41</v>
      </c>
    </row>
    <row r="1967" spans="1:7" hidden="1" x14ac:dyDescent="0.35">
      <c r="A1967" t="s">
        <v>6510</v>
      </c>
      <c r="B1967" t="s">
        <v>7</v>
      </c>
      <c r="C1967" s="1">
        <v>45252</v>
      </c>
      <c r="D1967" s="1">
        <v>46347</v>
      </c>
      <c r="E1967" t="s">
        <v>11</v>
      </c>
      <c r="F1967" t="s">
        <v>106</v>
      </c>
      <c r="G1967" t="s">
        <v>73</v>
      </c>
    </row>
    <row r="1968" spans="1:7" hidden="1" x14ac:dyDescent="0.35">
      <c r="A1968" t="s">
        <v>5782</v>
      </c>
      <c r="B1968" t="s">
        <v>7</v>
      </c>
      <c r="C1968" s="1">
        <v>45252</v>
      </c>
      <c r="D1968" s="1">
        <v>46347</v>
      </c>
      <c r="E1968" t="s">
        <v>162</v>
      </c>
      <c r="F1968" t="s">
        <v>5783</v>
      </c>
      <c r="G1968" t="s">
        <v>162</v>
      </c>
    </row>
    <row r="1969" spans="1:7" hidden="1" x14ac:dyDescent="0.35">
      <c r="A1969" t="s">
        <v>7168</v>
      </c>
      <c r="B1969" t="s">
        <v>15</v>
      </c>
      <c r="C1969" s="1">
        <v>45251</v>
      </c>
      <c r="D1969" s="1">
        <v>47077</v>
      </c>
      <c r="E1969" t="s">
        <v>16</v>
      </c>
      <c r="G1969" t="s">
        <v>16</v>
      </c>
    </row>
    <row r="1970" spans="1:7" hidden="1" x14ac:dyDescent="0.35">
      <c r="A1970" t="s">
        <v>334</v>
      </c>
      <c r="B1970" t="s">
        <v>7</v>
      </c>
      <c r="C1970" s="1">
        <v>45251</v>
      </c>
      <c r="D1970" s="1">
        <v>46346</v>
      </c>
      <c r="E1970" t="s">
        <v>48</v>
      </c>
      <c r="F1970" t="s">
        <v>335</v>
      </c>
      <c r="G1970" t="s">
        <v>50</v>
      </c>
    </row>
    <row r="1971" spans="1:7" hidden="1" x14ac:dyDescent="0.35">
      <c r="A1971" t="s">
        <v>5681</v>
      </c>
      <c r="B1971" t="s">
        <v>7</v>
      </c>
      <c r="C1971" s="1">
        <v>45251</v>
      </c>
      <c r="D1971" s="1">
        <v>46346</v>
      </c>
      <c r="E1971" t="s">
        <v>48</v>
      </c>
      <c r="F1971" t="s">
        <v>335</v>
      </c>
      <c r="G1971" t="s">
        <v>50</v>
      </c>
    </row>
    <row r="1972" spans="1:7" hidden="1" x14ac:dyDescent="0.35">
      <c r="A1972" t="s">
        <v>7193</v>
      </c>
      <c r="B1972" t="s">
        <v>7</v>
      </c>
      <c r="C1972" s="1">
        <v>45250</v>
      </c>
      <c r="D1972" s="1">
        <v>46345</v>
      </c>
      <c r="E1972" t="s">
        <v>557</v>
      </c>
      <c r="F1972" t="s">
        <v>558</v>
      </c>
      <c r="G1972" t="s">
        <v>559</v>
      </c>
    </row>
    <row r="1973" spans="1:7" hidden="1" x14ac:dyDescent="0.35">
      <c r="A1973" t="s">
        <v>4779</v>
      </c>
      <c r="B1973" t="s">
        <v>7</v>
      </c>
      <c r="C1973" s="1">
        <v>45250</v>
      </c>
      <c r="D1973" s="1">
        <v>46345</v>
      </c>
      <c r="E1973" t="s">
        <v>11</v>
      </c>
      <c r="F1973" t="s">
        <v>4780</v>
      </c>
      <c r="G1973" t="s">
        <v>64</v>
      </c>
    </row>
    <row r="1974" spans="1:7" x14ac:dyDescent="0.35">
      <c r="A1974" t="s">
        <v>4615</v>
      </c>
      <c r="B1974" t="s">
        <v>7</v>
      </c>
      <c r="C1974" s="1">
        <v>45250</v>
      </c>
      <c r="D1974" s="1">
        <v>46345</v>
      </c>
      <c r="E1974" t="s">
        <v>19</v>
      </c>
      <c r="F1974" t="s">
        <v>348</v>
      </c>
      <c r="G1974" t="s">
        <v>21</v>
      </c>
    </row>
    <row r="1975" spans="1:7" hidden="1" x14ac:dyDescent="0.35">
      <c r="A1975" t="s">
        <v>6795</v>
      </c>
      <c r="B1975" t="s">
        <v>35</v>
      </c>
      <c r="C1975" s="1">
        <v>45248</v>
      </c>
      <c r="D1975" s="1"/>
      <c r="E1975" t="s">
        <v>11</v>
      </c>
      <c r="F1975" t="s">
        <v>6796</v>
      </c>
      <c r="G1975" t="s">
        <v>312</v>
      </c>
    </row>
    <row r="1976" spans="1:7" hidden="1" x14ac:dyDescent="0.35">
      <c r="A1976" t="s">
        <v>5861</v>
      </c>
      <c r="B1976" t="s">
        <v>15</v>
      </c>
      <c r="C1976" s="1">
        <v>45247</v>
      </c>
      <c r="D1976" s="1">
        <v>47073</v>
      </c>
      <c r="E1976" t="s">
        <v>11</v>
      </c>
      <c r="F1976" t="s">
        <v>5862</v>
      </c>
      <c r="G1976" t="s">
        <v>67</v>
      </c>
    </row>
    <row r="1977" spans="1:7" hidden="1" x14ac:dyDescent="0.35">
      <c r="A1977" t="s">
        <v>3431</v>
      </c>
      <c r="B1977" t="s">
        <v>15</v>
      </c>
      <c r="C1977" s="1">
        <v>45247</v>
      </c>
      <c r="D1977" s="1">
        <v>47073</v>
      </c>
      <c r="E1977" t="s">
        <v>11</v>
      </c>
      <c r="F1977" t="s">
        <v>1113</v>
      </c>
      <c r="G1977" t="s">
        <v>73</v>
      </c>
    </row>
    <row r="1978" spans="1:7" hidden="1" x14ac:dyDescent="0.35">
      <c r="A1978" t="s">
        <v>2984</v>
      </c>
      <c r="B1978" t="s">
        <v>15</v>
      </c>
      <c r="C1978" s="1">
        <v>45246</v>
      </c>
      <c r="D1978" s="1">
        <v>47072</v>
      </c>
      <c r="E1978" t="s">
        <v>11</v>
      </c>
      <c r="F1978" t="s">
        <v>501</v>
      </c>
      <c r="G1978" t="s">
        <v>134</v>
      </c>
    </row>
    <row r="1979" spans="1:7" hidden="1" x14ac:dyDescent="0.35">
      <c r="A1979" t="s">
        <v>7059</v>
      </c>
      <c r="B1979" t="s">
        <v>7</v>
      </c>
      <c r="C1979" s="1">
        <v>45246</v>
      </c>
      <c r="D1979" s="1">
        <v>46341</v>
      </c>
      <c r="E1979" t="s">
        <v>151</v>
      </c>
      <c r="F1979" t="s">
        <v>7060</v>
      </c>
      <c r="G1979" t="s">
        <v>151</v>
      </c>
    </row>
    <row r="1980" spans="1:7" hidden="1" x14ac:dyDescent="0.35">
      <c r="A1980" t="s">
        <v>1027</v>
      </c>
      <c r="B1980" t="s">
        <v>15</v>
      </c>
      <c r="C1980" s="1">
        <v>45245</v>
      </c>
      <c r="D1980" s="1">
        <v>47071</v>
      </c>
      <c r="E1980" t="s">
        <v>11</v>
      </c>
      <c r="F1980" t="s">
        <v>66</v>
      </c>
      <c r="G1980" t="s">
        <v>41</v>
      </c>
    </row>
    <row r="1981" spans="1:7" hidden="1" x14ac:dyDescent="0.35">
      <c r="A1981" t="s">
        <v>500</v>
      </c>
      <c r="B1981" t="s">
        <v>15</v>
      </c>
      <c r="C1981" s="1">
        <v>45245</v>
      </c>
      <c r="D1981" s="1">
        <v>47071</v>
      </c>
      <c r="E1981" t="s">
        <v>11</v>
      </c>
      <c r="F1981" t="s">
        <v>501</v>
      </c>
      <c r="G1981" t="s">
        <v>134</v>
      </c>
    </row>
    <row r="1982" spans="1:7" hidden="1" x14ac:dyDescent="0.35">
      <c r="A1982" t="s">
        <v>4510</v>
      </c>
      <c r="B1982" t="s">
        <v>35</v>
      </c>
      <c r="C1982" s="1">
        <v>45245</v>
      </c>
      <c r="E1982" t="s">
        <v>11</v>
      </c>
      <c r="F1982" t="s">
        <v>4511</v>
      </c>
      <c r="G1982" t="s">
        <v>64</v>
      </c>
    </row>
    <row r="1983" spans="1:7" hidden="1" x14ac:dyDescent="0.35">
      <c r="A1983" t="s">
        <v>5364</v>
      </c>
      <c r="B1983" t="s">
        <v>7</v>
      </c>
      <c r="C1983" s="1">
        <v>45244</v>
      </c>
      <c r="D1983" s="1">
        <v>46339</v>
      </c>
      <c r="E1983" t="s">
        <v>120</v>
      </c>
      <c r="F1983" t="s">
        <v>5365</v>
      </c>
      <c r="G1983" t="s">
        <v>122</v>
      </c>
    </row>
    <row r="1984" spans="1:7" hidden="1" x14ac:dyDescent="0.35">
      <c r="A1984" t="s">
        <v>4230</v>
      </c>
      <c r="B1984" t="s">
        <v>7</v>
      </c>
      <c r="C1984" s="1">
        <v>45244</v>
      </c>
      <c r="D1984" s="1">
        <v>46339</v>
      </c>
      <c r="E1984" t="s">
        <v>11</v>
      </c>
      <c r="F1984" t="s">
        <v>112</v>
      </c>
      <c r="G1984" t="s">
        <v>33</v>
      </c>
    </row>
    <row r="1985" spans="1:7" hidden="1" x14ac:dyDescent="0.35">
      <c r="A1985" t="s">
        <v>6313</v>
      </c>
      <c r="B1985" t="s">
        <v>7</v>
      </c>
      <c r="C1985" s="1">
        <v>45244</v>
      </c>
      <c r="D1985" s="1">
        <v>46339</v>
      </c>
      <c r="E1985" t="s">
        <v>11</v>
      </c>
      <c r="F1985" t="s">
        <v>6314</v>
      </c>
      <c r="G1985" t="s">
        <v>107</v>
      </c>
    </row>
    <row r="1986" spans="1:7" hidden="1" x14ac:dyDescent="0.35">
      <c r="A1986" t="s">
        <v>2435</v>
      </c>
      <c r="B1986" t="s">
        <v>7</v>
      </c>
      <c r="C1986" s="1">
        <v>45243</v>
      </c>
      <c r="D1986" s="1">
        <v>46338</v>
      </c>
      <c r="E1986" t="s">
        <v>88</v>
      </c>
      <c r="G1986" t="s">
        <v>90</v>
      </c>
    </row>
    <row r="1987" spans="1:7" hidden="1" x14ac:dyDescent="0.35">
      <c r="A1987" t="s">
        <v>6929</v>
      </c>
      <c r="B1987" t="s">
        <v>7</v>
      </c>
      <c r="C1987" s="1">
        <v>45243</v>
      </c>
      <c r="D1987" s="1">
        <v>46338</v>
      </c>
      <c r="E1987" t="s">
        <v>11</v>
      </c>
      <c r="F1987" t="s">
        <v>1195</v>
      </c>
      <c r="G1987" t="s">
        <v>187</v>
      </c>
    </row>
    <row r="1988" spans="1:7" x14ac:dyDescent="0.35">
      <c r="A1988" t="s">
        <v>6424</v>
      </c>
      <c r="B1988" t="s">
        <v>15</v>
      </c>
      <c r="C1988" s="1">
        <v>45243</v>
      </c>
      <c r="D1988" s="1">
        <v>47069</v>
      </c>
      <c r="E1988" t="s">
        <v>19</v>
      </c>
      <c r="F1988" t="s">
        <v>1488</v>
      </c>
      <c r="G1988" t="s">
        <v>21</v>
      </c>
    </row>
    <row r="1989" spans="1:7" hidden="1" x14ac:dyDescent="0.35">
      <c r="A1989" t="s">
        <v>905</v>
      </c>
      <c r="B1989" t="s">
        <v>7</v>
      </c>
      <c r="C1989" s="1">
        <v>45243</v>
      </c>
      <c r="D1989" s="1">
        <v>46338</v>
      </c>
      <c r="E1989" t="s">
        <v>120</v>
      </c>
      <c r="F1989" t="s">
        <v>906</v>
      </c>
      <c r="G1989" t="s">
        <v>122</v>
      </c>
    </row>
    <row r="1990" spans="1:7" hidden="1" x14ac:dyDescent="0.35">
      <c r="A1990" t="s">
        <v>1591</v>
      </c>
      <c r="B1990" t="s">
        <v>7</v>
      </c>
      <c r="C1990" s="1">
        <v>45243</v>
      </c>
      <c r="D1990" s="1">
        <v>46338</v>
      </c>
      <c r="E1990" t="s">
        <v>11</v>
      </c>
      <c r="F1990" t="s">
        <v>1592</v>
      </c>
      <c r="G1990" t="s">
        <v>669</v>
      </c>
    </row>
    <row r="1991" spans="1:7" hidden="1" x14ac:dyDescent="0.35">
      <c r="A1991" t="s">
        <v>3018</v>
      </c>
      <c r="B1991" t="s">
        <v>7</v>
      </c>
      <c r="C1991" s="1">
        <v>45243</v>
      </c>
      <c r="D1991" s="1">
        <v>46338</v>
      </c>
      <c r="E1991" t="s">
        <v>48</v>
      </c>
      <c r="G1991" t="s">
        <v>43</v>
      </c>
    </row>
    <row r="1992" spans="1:7" hidden="1" x14ac:dyDescent="0.35">
      <c r="A1992" t="s">
        <v>6734</v>
      </c>
      <c r="B1992" t="s">
        <v>7</v>
      </c>
      <c r="C1992" s="1">
        <v>45243</v>
      </c>
      <c r="D1992" s="1">
        <v>46338</v>
      </c>
      <c r="E1992" t="s">
        <v>59</v>
      </c>
      <c r="F1992" t="s">
        <v>6735</v>
      </c>
      <c r="G1992" t="s">
        <v>59</v>
      </c>
    </row>
    <row r="1993" spans="1:7" hidden="1" x14ac:dyDescent="0.35">
      <c r="A1993" t="s">
        <v>6049</v>
      </c>
      <c r="B1993" t="s">
        <v>7</v>
      </c>
      <c r="C1993" s="1">
        <v>45243</v>
      </c>
      <c r="D1993" s="1">
        <v>46338</v>
      </c>
      <c r="E1993" t="s">
        <v>11</v>
      </c>
      <c r="F1993" t="s">
        <v>186</v>
      </c>
      <c r="G1993" t="s">
        <v>294</v>
      </c>
    </row>
    <row r="1994" spans="1:7" hidden="1" x14ac:dyDescent="0.35">
      <c r="A1994" t="s">
        <v>5656</v>
      </c>
      <c r="B1994" t="s">
        <v>15</v>
      </c>
      <c r="C1994" s="1">
        <v>45240</v>
      </c>
      <c r="D1994" s="1">
        <v>47066</v>
      </c>
      <c r="E1994" t="s">
        <v>16</v>
      </c>
      <c r="F1994" t="s">
        <v>5657</v>
      </c>
      <c r="G1994" t="s">
        <v>16</v>
      </c>
    </row>
    <row r="1995" spans="1:7" hidden="1" x14ac:dyDescent="0.35">
      <c r="A1995" t="s">
        <v>1229</v>
      </c>
      <c r="B1995" t="s">
        <v>15</v>
      </c>
      <c r="C1995" s="1">
        <v>45240</v>
      </c>
      <c r="D1995" s="1">
        <v>47066</v>
      </c>
      <c r="E1995" t="s">
        <v>11</v>
      </c>
      <c r="F1995" t="s">
        <v>299</v>
      </c>
      <c r="G1995" t="s">
        <v>30</v>
      </c>
    </row>
    <row r="1996" spans="1:7" hidden="1" x14ac:dyDescent="0.35">
      <c r="A1996" t="s">
        <v>3224</v>
      </c>
      <c r="B1996" t="s">
        <v>15</v>
      </c>
      <c r="C1996" s="1">
        <v>45240</v>
      </c>
      <c r="D1996" s="1">
        <v>47066</v>
      </c>
      <c r="E1996" t="s">
        <v>162</v>
      </c>
      <c r="G1996" t="s">
        <v>162</v>
      </c>
    </row>
    <row r="1997" spans="1:7" hidden="1" x14ac:dyDescent="0.35">
      <c r="A1997" t="s">
        <v>4528</v>
      </c>
      <c r="B1997" t="s">
        <v>15</v>
      </c>
      <c r="C1997" s="1">
        <v>45240</v>
      </c>
      <c r="D1997" s="1">
        <v>47066</v>
      </c>
      <c r="E1997" t="s">
        <v>16</v>
      </c>
      <c r="G1997" t="s">
        <v>16</v>
      </c>
    </row>
    <row r="1998" spans="1:7" hidden="1" x14ac:dyDescent="0.35">
      <c r="A1998" t="s">
        <v>2941</v>
      </c>
      <c r="B1998" t="s">
        <v>7</v>
      </c>
      <c r="C1998" s="1">
        <v>45239</v>
      </c>
      <c r="D1998" s="1">
        <v>46334</v>
      </c>
      <c r="E1998" t="s">
        <v>11</v>
      </c>
      <c r="F1998" t="s">
        <v>2942</v>
      </c>
      <c r="G1998" t="s">
        <v>326</v>
      </c>
    </row>
    <row r="1999" spans="1:7" hidden="1" x14ac:dyDescent="0.35">
      <c r="A1999" t="s">
        <v>1404</v>
      </c>
      <c r="B1999" t="s">
        <v>15</v>
      </c>
      <c r="C1999" s="1">
        <v>45239</v>
      </c>
      <c r="D1999" s="1">
        <v>47065</v>
      </c>
      <c r="E1999" t="s">
        <v>11</v>
      </c>
      <c r="F1999" t="s">
        <v>1405</v>
      </c>
      <c r="G1999" t="s">
        <v>41</v>
      </c>
    </row>
    <row r="2000" spans="1:7" hidden="1" x14ac:dyDescent="0.35">
      <c r="A2000" t="s">
        <v>7167</v>
      </c>
      <c r="B2000" t="s">
        <v>15</v>
      </c>
      <c r="C2000" s="1">
        <v>45239</v>
      </c>
      <c r="D2000" s="1">
        <v>47065</v>
      </c>
      <c r="E2000" t="s">
        <v>16</v>
      </c>
      <c r="G2000" t="s">
        <v>16</v>
      </c>
    </row>
    <row r="2001" spans="1:7" hidden="1" x14ac:dyDescent="0.35">
      <c r="A2001" t="s">
        <v>4687</v>
      </c>
      <c r="B2001" t="s">
        <v>15</v>
      </c>
      <c r="C2001" s="1">
        <v>45239</v>
      </c>
      <c r="D2001" s="1">
        <v>47065</v>
      </c>
      <c r="E2001" t="s">
        <v>46</v>
      </c>
      <c r="F2001" t="s">
        <v>4688</v>
      </c>
      <c r="G2001" t="s">
        <v>46</v>
      </c>
    </row>
    <row r="2002" spans="1:7" hidden="1" x14ac:dyDescent="0.35">
      <c r="A2002" t="s">
        <v>2629</v>
      </c>
      <c r="B2002" t="s">
        <v>35</v>
      </c>
      <c r="C2002" s="1">
        <v>45238</v>
      </c>
      <c r="D2002" s="1"/>
      <c r="E2002" t="s">
        <v>11</v>
      </c>
      <c r="F2002" t="s">
        <v>186</v>
      </c>
      <c r="G2002" t="s">
        <v>187</v>
      </c>
    </row>
    <row r="2003" spans="1:7" hidden="1" x14ac:dyDescent="0.35">
      <c r="A2003" t="s">
        <v>6033</v>
      </c>
      <c r="B2003" t="s">
        <v>7</v>
      </c>
      <c r="C2003" s="1">
        <v>45238</v>
      </c>
      <c r="D2003" s="1">
        <v>46333</v>
      </c>
      <c r="E2003" t="s">
        <v>11</v>
      </c>
      <c r="F2003" t="s">
        <v>1330</v>
      </c>
      <c r="G2003" t="s">
        <v>134</v>
      </c>
    </row>
    <row r="2004" spans="1:7" hidden="1" x14ac:dyDescent="0.35">
      <c r="A2004" t="s">
        <v>5455</v>
      </c>
      <c r="B2004" t="s">
        <v>7</v>
      </c>
      <c r="C2004" s="1">
        <v>45237</v>
      </c>
      <c r="D2004" s="1">
        <v>46332</v>
      </c>
      <c r="E2004" t="s">
        <v>11</v>
      </c>
      <c r="F2004" t="s">
        <v>5456</v>
      </c>
      <c r="G2004" t="s">
        <v>294</v>
      </c>
    </row>
    <row r="2005" spans="1:7" hidden="1" x14ac:dyDescent="0.35">
      <c r="A2005" t="s">
        <v>2471</v>
      </c>
      <c r="B2005" t="s">
        <v>15</v>
      </c>
      <c r="C2005" s="1">
        <v>45237</v>
      </c>
      <c r="D2005" s="1">
        <v>47063</v>
      </c>
      <c r="E2005" t="s">
        <v>16</v>
      </c>
      <c r="F2005" t="s">
        <v>2472</v>
      </c>
      <c r="G2005" t="s">
        <v>16</v>
      </c>
    </row>
    <row r="2006" spans="1:7" x14ac:dyDescent="0.35">
      <c r="A2006" t="s">
        <v>3982</v>
      </c>
      <c r="B2006" t="s">
        <v>15</v>
      </c>
      <c r="C2006" s="1">
        <v>45236</v>
      </c>
      <c r="D2006" s="1">
        <v>47062</v>
      </c>
      <c r="E2006" t="s">
        <v>19</v>
      </c>
      <c r="F2006" t="s">
        <v>3983</v>
      </c>
      <c r="G2006" t="s">
        <v>21</v>
      </c>
    </row>
    <row r="2007" spans="1:7" hidden="1" x14ac:dyDescent="0.35">
      <c r="A2007" t="s">
        <v>1281</v>
      </c>
      <c r="B2007" t="s">
        <v>15</v>
      </c>
      <c r="C2007" s="1">
        <v>45234</v>
      </c>
      <c r="D2007" s="1">
        <v>47060</v>
      </c>
      <c r="E2007" t="s">
        <v>11</v>
      </c>
      <c r="G2007" t="s">
        <v>67</v>
      </c>
    </row>
    <row r="2008" spans="1:7" hidden="1" x14ac:dyDescent="0.35">
      <c r="A2008" t="s">
        <v>2406</v>
      </c>
      <c r="B2008" t="s">
        <v>7</v>
      </c>
      <c r="C2008" s="1">
        <v>45233</v>
      </c>
      <c r="D2008" s="1">
        <v>46328</v>
      </c>
      <c r="E2008" t="s">
        <v>11</v>
      </c>
      <c r="F2008" t="s">
        <v>2407</v>
      </c>
      <c r="G2008" t="s">
        <v>30</v>
      </c>
    </row>
    <row r="2009" spans="1:7" hidden="1" x14ac:dyDescent="0.35">
      <c r="A2009" t="s">
        <v>3038</v>
      </c>
      <c r="B2009" t="s">
        <v>7</v>
      </c>
      <c r="C2009" s="1">
        <v>45233</v>
      </c>
      <c r="D2009" s="1">
        <v>46328</v>
      </c>
      <c r="E2009" t="s">
        <v>46</v>
      </c>
      <c r="G2009" t="s">
        <v>46</v>
      </c>
    </row>
    <row r="2010" spans="1:7" hidden="1" x14ac:dyDescent="0.35">
      <c r="A2010" t="s">
        <v>4770</v>
      </c>
      <c r="B2010" t="s">
        <v>7</v>
      </c>
      <c r="C2010" s="1">
        <v>45233</v>
      </c>
      <c r="D2010" s="1">
        <v>46328</v>
      </c>
      <c r="E2010" t="s">
        <v>11</v>
      </c>
      <c r="F2010" t="s">
        <v>3708</v>
      </c>
      <c r="G2010" t="s">
        <v>41</v>
      </c>
    </row>
    <row r="2011" spans="1:7" hidden="1" x14ac:dyDescent="0.35">
      <c r="A2011" t="s">
        <v>2190</v>
      </c>
      <c r="B2011" t="s">
        <v>15</v>
      </c>
      <c r="C2011" s="1">
        <v>45233</v>
      </c>
      <c r="D2011" s="1">
        <v>47059</v>
      </c>
      <c r="E2011" t="s">
        <v>16</v>
      </c>
      <c r="G2011" t="s">
        <v>16</v>
      </c>
    </row>
    <row r="2012" spans="1:7" hidden="1" x14ac:dyDescent="0.35">
      <c r="A2012" t="s">
        <v>230</v>
      </c>
      <c r="B2012" t="s">
        <v>7</v>
      </c>
      <c r="C2012" s="1">
        <v>45233</v>
      </c>
      <c r="D2012" s="1">
        <v>46328</v>
      </c>
      <c r="E2012" t="s">
        <v>11</v>
      </c>
      <c r="F2012" t="s">
        <v>231</v>
      </c>
      <c r="G2012" t="s">
        <v>211</v>
      </c>
    </row>
    <row r="2013" spans="1:7" hidden="1" x14ac:dyDescent="0.35">
      <c r="A2013" t="s">
        <v>5408</v>
      </c>
      <c r="B2013" t="s">
        <v>7</v>
      </c>
      <c r="C2013" s="1">
        <v>45233</v>
      </c>
      <c r="D2013" s="1">
        <v>46328</v>
      </c>
      <c r="E2013" t="s">
        <v>46</v>
      </c>
      <c r="F2013" t="s">
        <v>5409</v>
      </c>
      <c r="G2013" t="s">
        <v>46</v>
      </c>
    </row>
    <row r="2014" spans="1:7" hidden="1" x14ac:dyDescent="0.35">
      <c r="A2014" t="s">
        <v>4424</v>
      </c>
      <c r="B2014" t="s">
        <v>15</v>
      </c>
      <c r="C2014" s="1">
        <v>45232</v>
      </c>
      <c r="D2014" s="1">
        <v>47058</v>
      </c>
      <c r="E2014" t="s">
        <v>151</v>
      </c>
      <c r="G2014" t="s">
        <v>151</v>
      </c>
    </row>
    <row r="2015" spans="1:7" hidden="1" x14ac:dyDescent="0.35">
      <c r="A2015" t="s">
        <v>1315</v>
      </c>
      <c r="B2015" t="s">
        <v>7</v>
      </c>
      <c r="C2015" s="1">
        <v>45232</v>
      </c>
      <c r="D2015" s="1">
        <v>46327</v>
      </c>
      <c r="E2015" t="s">
        <v>16</v>
      </c>
      <c r="F2015" t="s">
        <v>126</v>
      </c>
      <c r="G2015" t="s">
        <v>16</v>
      </c>
    </row>
    <row r="2016" spans="1:7" hidden="1" x14ac:dyDescent="0.35">
      <c r="A2016" t="s">
        <v>7311</v>
      </c>
      <c r="B2016" t="s">
        <v>7</v>
      </c>
      <c r="C2016" s="1">
        <v>45231</v>
      </c>
      <c r="D2016" s="1">
        <v>46270</v>
      </c>
      <c r="E2016" t="s">
        <v>557</v>
      </c>
      <c r="F2016" t="s">
        <v>558</v>
      </c>
      <c r="G2016" t="s">
        <v>559</v>
      </c>
    </row>
    <row r="2017" spans="1:7" hidden="1" x14ac:dyDescent="0.35">
      <c r="A2017" t="s">
        <v>6578</v>
      </c>
      <c r="B2017" t="s">
        <v>7</v>
      </c>
      <c r="C2017" s="1">
        <v>45231</v>
      </c>
      <c r="D2017" s="1">
        <v>46326</v>
      </c>
      <c r="E2017" t="s">
        <v>59</v>
      </c>
      <c r="F2017" t="s">
        <v>6579</v>
      </c>
      <c r="G2017" t="s">
        <v>59</v>
      </c>
    </row>
    <row r="2018" spans="1:7" hidden="1" x14ac:dyDescent="0.35">
      <c r="A2018" t="s">
        <v>556</v>
      </c>
      <c r="B2018" t="s">
        <v>7</v>
      </c>
      <c r="C2018" s="1">
        <v>45231</v>
      </c>
      <c r="D2018" s="1">
        <v>46270</v>
      </c>
      <c r="E2018" t="s">
        <v>557</v>
      </c>
      <c r="F2018" t="s">
        <v>558</v>
      </c>
      <c r="G2018" t="s">
        <v>559</v>
      </c>
    </row>
    <row r="2019" spans="1:7" hidden="1" x14ac:dyDescent="0.35">
      <c r="A2019" t="s">
        <v>7277</v>
      </c>
      <c r="B2019" t="s">
        <v>7</v>
      </c>
      <c r="C2019" s="1">
        <v>45231</v>
      </c>
      <c r="D2019" s="1">
        <v>46270</v>
      </c>
      <c r="E2019" t="s">
        <v>557</v>
      </c>
      <c r="F2019" t="s">
        <v>558</v>
      </c>
      <c r="G2019" t="s">
        <v>559</v>
      </c>
    </row>
    <row r="2020" spans="1:7" hidden="1" x14ac:dyDescent="0.35">
      <c r="A2020" t="s">
        <v>7295</v>
      </c>
      <c r="B2020" t="s">
        <v>7</v>
      </c>
      <c r="C2020" s="1">
        <v>45231</v>
      </c>
      <c r="D2020" s="1">
        <v>46270</v>
      </c>
      <c r="E2020" t="s">
        <v>557</v>
      </c>
      <c r="F2020" t="s">
        <v>558</v>
      </c>
      <c r="G2020" t="s">
        <v>559</v>
      </c>
    </row>
    <row r="2021" spans="1:7" hidden="1" x14ac:dyDescent="0.35">
      <c r="A2021" t="s">
        <v>4598</v>
      </c>
      <c r="B2021" t="s">
        <v>15</v>
      </c>
      <c r="C2021" s="1">
        <v>45230</v>
      </c>
      <c r="D2021" s="1">
        <v>47056</v>
      </c>
      <c r="E2021" t="s">
        <v>88</v>
      </c>
      <c r="F2021" t="s">
        <v>4599</v>
      </c>
      <c r="G2021" t="s">
        <v>90</v>
      </c>
    </row>
    <row r="2022" spans="1:7" hidden="1" x14ac:dyDescent="0.35">
      <c r="A2022" t="s">
        <v>6229</v>
      </c>
      <c r="B2022" t="s">
        <v>15</v>
      </c>
      <c r="C2022" s="1">
        <v>45230</v>
      </c>
      <c r="D2022" s="1">
        <v>47056</v>
      </c>
      <c r="E2022" t="s">
        <v>162</v>
      </c>
      <c r="F2022" t="s">
        <v>2632</v>
      </c>
      <c r="G2022" t="s">
        <v>162</v>
      </c>
    </row>
    <row r="2023" spans="1:7" hidden="1" x14ac:dyDescent="0.35">
      <c r="A2023" t="s">
        <v>5045</v>
      </c>
      <c r="B2023" t="s">
        <v>15</v>
      </c>
      <c r="C2023" s="1">
        <v>45230</v>
      </c>
      <c r="D2023" s="1">
        <v>47056</v>
      </c>
      <c r="E2023" t="s">
        <v>16</v>
      </c>
      <c r="G2023" t="s">
        <v>16</v>
      </c>
    </row>
    <row r="2024" spans="1:7" hidden="1" x14ac:dyDescent="0.35">
      <c r="A2024" t="s">
        <v>4539</v>
      </c>
      <c r="B2024" t="s">
        <v>15</v>
      </c>
      <c r="C2024" s="1">
        <v>45229</v>
      </c>
      <c r="D2024" s="1">
        <v>47055</v>
      </c>
      <c r="E2024" t="s">
        <v>11</v>
      </c>
      <c r="F2024" t="s">
        <v>964</v>
      </c>
      <c r="G2024" t="s">
        <v>41</v>
      </c>
    </row>
    <row r="2025" spans="1:7" hidden="1" x14ac:dyDescent="0.35">
      <c r="A2025" t="s">
        <v>7068</v>
      </c>
      <c r="B2025" t="s">
        <v>15</v>
      </c>
      <c r="C2025" s="1">
        <v>45229</v>
      </c>
      <c r="D2025" s="1">
        <v>47055</v>
      </c>
      <c r="E2025" t="s">
        <v>16</v>
      </c>
      <c r="F2025" t="s">
        <v>2771</v>
      </c>
      <c r="G2025" t="s">
        <v>16</v>
      </c>
    </row>
    <row r="2026" spans="1:7" hidden="1" x14ac:dyDescent="0.35">
      <c r="A2026" t="s">
        <v>4049</v>
      </c>
      <c r="B2026" t="s">
        <v>15</v>
      </c>
      <c r="C2026" s="1">
        <v>45229</v>
      </c>
      <c r="D2026" s="1">
        <v>47055</v>
      </c>
      <c r="E2026" t="s">
        <v>16</v>
      </c>
      <c r="F2026" t="s">
        <v>4050</v>
      </c>
      <c r="G2026" t="s">
        <v>16</v>
      </c>
    </row>
    <row r="2027" spans="1:7" hidden="1" x14ac:dyDescent="0.35">
      <c r="A2027" t="s">
        <v>6473</v>
      </c>
      <c r="B2027" t="s">
        <v>15</v>
      </c>
      <c r="C2027" s="1">
        <v>45229</v>
      </c>
      <c r="D2027" s="1">
        <v>47055</v>
      </c>
      <c r="E2027" t="s">
        <v>11</v>
      </c>
      <c r="G2027" t="s">
        <v>211</v>
      </c>
    </row>
    <row r="2028" spans="1:7" hidden="1" x14ac:dyDescent="0.35">
      <c r="A2028" t="s">
        <v>2099</v>
      </c>
      <c r="B2028" t="s">
        <v>15</v>
      </c>
      <c r="C2028" s="1">
        <v>45229</v>
      </c>
      <c r="D2028" s="1">
        <v>47055</v>
      </c>
      <c r="E2028" t="s">
        <v>16</v>
      </c>
      <c r="G2028" t="s">
        <v>16</v>
      </c>
    </row>
    <row r="2029" spans="1:7" hidden="1" x14ac:dyDescent="0.35">
      <c r="A2029" t="s">
        <v>6643</v>
      </c>
      <c r="B2029" t="s">
        <v>15</v>
      </c>
      <c r="C2029" s="1">
        <v>45228</v>
      </c>
      <c r="D2029" s="1">
        <v>47054</v>
      </c>
      <c r="E2029" t="s">
        <v>11</v>
      </c>
      <c r="F2029" t="s">
        <v>386</v>
      </c>
      <c r="G2029" t="s">
        <v>64</v>
      </c>
    </row>
    <row r="2030" spans="1:7" hidden="1" x14ac:dyDescent="0.35">
      <c r="A2030" t="s">
        <v>6753</v>
      </c>
      <c r="B2030" t="s">
        <v>15</v>
      </c>
      <c r="C2030" s="1">
        <v>45228</v>
      </c>
      <c r="D2030" s="1">
        <v>47054</v>
      </c>
      <c r="E2030" t="s">
        <v>48</v>
      </c>
      <c r="F2030" t="s">
        <v>6754</v>
      </c>
      <c r="G2030" t="s">
        <v>200</v>
      </c>
    </row>
    <row r="2031" spans="1:7" hidden="1" x14ac:dyDescent="0.35">
      <c r="A2031" t="s">
        <v>3764</v>
      </c>
      <c r="B2031" t="s">
        <v>7</v>
      </c>
      <c r="C2031" s="1">
        <v>45227</v>
      </c>
      <c r="D2031" s="1">
        <v>46322</v>
      </c>
      <c r="E2031" t="s">
        <v>11</v>
      </c>
      <c r="F2031" t="s">
        <v>1330</v>
      </c>
      <c r="G2031" t="s">
        <v>141</v>
      </c>
    </row>
    <row r="2032" spans="1:7" hidden="1" x14ac:dyDescent="0.35">
      <c r="A2032" t="s">
        <v>4075</v>
      </c>
      <c r="B2032" t="s">
        <v>15</v>
      </c>
      <c r="C2032" s="1">
        <v>45227</v>
      </c>
      <c r="D2032" s="1">
        <v>47053</v>
      </c>
      <c r="E2032" t="s">
        <v>16</v>
      </c>
      <c r="G2032" t="s">
        <v>16</v>
      </c>
    </row>
    <row r="2033" spans="1:7" hidden="1" x14ac:dyDescent="0.35">
      <c r="A2033" t="s">
        <v>307</v>
      </c>
      <c r="B2033" t="s">
        <v>15</v>
      </c>
      <c r="C2033" s="1">
        <v>45226</v>
      </c>
      <c r="D2033" s="1">
        <v>47052</v>
      </c>
      <c r="E2033" t="s">
        <v>16</v>
      </c>
      <c r="F2033" t="s">
        <v>308</v>
      </c>
      <c r="G2033" t="s">
        <v>16</v>
      </c>
    </row>
    <row r="2034" spans="1:7" hidden="1" x14ac:dyDescent="0.35">
      <c r="A2034" t="s">
        <v>2195</v>
      </c>
      <c r="B2034" t="s">
        <v>7</v>
      </c>
      <c r="C2034" s="1">
        <v>45226</v>
      </c>
      <c r="D2034" s="1">
        <v>46321</v>
      </c>
      <c r="E2034" t="s">
        <v>16</v>
      </c>
      <c r="F2034" t="s">
        <v>1445</v>
      </c>
      <c r="G2034" t="s">
        <v>16</v>
      </c>
    </row>
    <row r="2035" spans="1:7" hidden="1" x14ac:dyDescent="0.35">
      <c r="A2035" t="s">
        <v>3320</v>
      </c>
      <c r="B2035" t="s">
        <v>7</v>
      </c>
      <c r="C2035" s="1">
        <v>45226</v>
      </c>
      <c r="D2035" s="1">
        <v>46321</v>
      </c>
      <c r="E2035" t="s">
        <v>46</v>
      </c>
      <c r="F2035" t="s">
        <v>3321</v>
      </c>
      <c r="G2035" t="s">
        <v>46</v>
      </c>
    </row>
    <row r="2036" spans="1:7" hidden="1" x14ac:dyDescent="0.35">
      <c r="A2036" t="s">
        <v>5936</v>
      </c>
      <c r="B2036" t="s">
        <v>7</v>
      </c>
      <c r="C2036" s="1">
        <v>45225</v>
      </c>
      <c r="D2036" s="1">
        <v>46320</v>
      </c>
      <c r="E2036" t="s">
        <v>11</v>
      </c>
      <c r="F2036" t="s">
        <v>1733</v>
      </c>
      <c r="G2036" t="s">
        <v>41</v>
      </c>
    </row>
    <row r="2037" spans="1:7" hidden="1" x14ac:dyDescent="0.35">
      <c r="A2037" t="s">
        <v>5094</v>
      </c>
      <c r="B2037" t="s">
        <v>7</v>
      </c>
      <c r="C2037" s="1">
        <v>45225</v>
      </c>
      <c r="D2037" s="1">
        <v>46320</v>
      </c>
      <c r="E2037" t="s">
        <v>120</v>
      </c>
      <c r="F2037" t="s">
        <v>136</v>
      </c>
      <c r="G2037" t="s">
        <v>122</v>
      </c>
    </row>
    <row r="2038" spans="1:7" hidden="1" x14ac:dyDescent="0.35">
      <c r="A2038" t="s">
        <v>6180</v>
      </c>
      <c r="B2038" t="s">
        <v>7</v>
      </c>
      <c r="C2038" s="1">
        <v>45225</v>
      </c>
      <c r="D2038" s="1">
        <v>46320</v>
      </c>
      <c r="E2038" t="s">
        <v>11</v>
      </c>
      <c r="F2038" t="s">
        <v>6181</v>
      </c>
      <c r="G2038" t="s">
        <v>90</v>
      </c>
    </row>
    <row r="2039" spans="1:7" hidden="1" x14ac:dyDescent="0.35">
      <c r="A2039" t="s">
        <v>4289</v>
      </c>
      <c r="B2039" t="s">
        <v>15</v>
      </c>
      <c r="C2039" s="1">
        <v>45224</v>
      </c>
      <c r="D2039" s="1">
        <v>47050</v>
      </c>
      <c r="E2039" t="s">
        <v>11</v>
      </c>
      <c r="F2039" t="s">
        <v>506</v>
      </c>
      <c r="G2039" t="s">
        <v>107</v>
      </c>
    </row>
    <row r="2040" spans="1:7" hidden="1" x14ac:dyDescent="0.35">
      <c r="A2040" t="s">
        <v>1610</v>
      </c>
      <c r="B2040" t="s">
        <v>15</v>
      </c>
      <c r="C2040" s="1">
        <v>45224</v>
      </c>
      <c r="D2040" s="1">
        <v>47050</v>
      </c>
      <c r="E2040" t="s">
        <v>932</v>
      </c>
      <c r="F2040" t="s">
        <v>1611</v>
      </c>
      <c r="G2040" t="s">
        <v>932</v>
      </c>
    </row>
    <row r="2041" spans="1:7" hidden="1" x14ac:dyDescent="0.35">
      <c r="A2041" t="s">
        <v>4190</v>
      </c>
      <c r="B2041" t="s">
        <v>15</v>
      </c>
      <c r="C2041" s="1">
        <v>45223</v>
      </c>
      <c r="D2041" s="1">
        <v>47049</v>
      </c>
      <c r="E2041" t="s">
        <v>11</v>
      </c>
      <c r="F2041" t="s">
        <v>386</v>
      </c>
      <c r="G2041" t="s">
        <v>241</v>
      </c>
    </row>
    <row r="2042" spans="1:7" hidden="1" x14ac:dyDescent="0.35">
      <c r="A2042" t="s">
        <v>2886</v>
      </c>
      <c r="B2042" t="s">
        <v>7</v>
      </c>
      <c r="C2042" s="1">
        <v>45222</v>
      </c>
      <c r="D2042" s="1">
        <v>46317</v>
      </c>
      <c r="E2042" t="s">
        <v>11</v>
      </c>
      <c r="F2042" t="s">
        <v>2887</v>
      </c>
      <c r="G2042" t="s">
        <v>634</v>
      </c>
    </row>
    <row r="2043" spans="1:7" hidden="1" x14ac:dyDescent="0.35">
      <c r="A2043" t="s">
        <v>6462</v>
      </c>
      <c r="B2043" t="s">
        <v>15</v>
      </c>
      <c r="C2043" s="1">
        <v>45222</v>
      </c>
      <c r="D2043" s="1">
        <v>47048</v>
      </c>
      <c r="E2043" t="s">
        <v>11</v>
      </c>
      <c r="F2043" t="s">
        <v>6463</v>
      </c>
      <c r="G2043" t="s">
        <v>104</v>
      </c>
    </row>
    <row r="2044" spans="1:7" hidden="1" x14ac:dyDescent="0.35">
      <c r="A2044" t="s">
        <v>5717</v>
      </c>
      <c r="B2044" t="s">
        <v>7</v>
      </c>
      <c r="C2044" s="1">
        <v>45222</v>
      </c>
      <c r="D2044" s="1">
        <v>46317</v>
      </c>
      <c r="E2044" t="s">
        <v>46</v>
      </c>
      <c r="F2044" t="s">
        <v>5718</v>
      </c>
      <c r="G2044" t="s">
        <v>46</v>
      </c>
    </row>
    <row r="2045" spans="1:7" hidden="1" x14ac:dyDescent="0.35">
      <c r="A2045" t="s">
        <v>652</v>
      </c>
      <c r="B2045" t="s">
        <v>7</v>
      </c>
      <c r="C2045" s="1">
        <v>45222</v>
      </c>
      <c r="D2045" s="1">
        <v>46317</v>
      </c>
      <c r="E2045" t="s">
        <v>198</v>
      </c>
      <c r="G2045" t="s">
        <v>200</v>
      </c>
    </row>
    <row r="2046" spans="1:7" x14ac:dyDescent="0.35">
      <c r="A2046" t="s">
        <v>7188</v>
      </c>
      <c r="B2046" t="s">
        <v>7</v>
      </c>
      <c r="C2046" s="1">
        <v>45222</v>
      </c>
      <c r="D2046" s="1">
        <v>46317</v>
      </c>
      <c r="E2046" t="s">
        <v>19</v>
      </c>
      <c r="F2046" t="s">
        <v>566</v>
      </c>
      <c r="G2046" t="s">
        <v>21</v>
      </c>
    </row>
    <row r="2047" spans="1:7" hidden="1" x14ac:dyDescent="0.35">
      <c r="A2047" t="s">
        <v>3604</v>
      </c>
      <c r="B2047" t="s">
        <v>15</v>
      </c>
      <c r="C2047" s="1">
        <v>45220</v>
      </c>
      <c r="D2047" s="1">
        <v>47046</v>
      </c>
      <c r="E2047" t="s">
        <v>88</v>
      </c>
      <c r="G2047" t="s">
        <v>90</v>
      </c>
    </row>
    <row r="2048" spans="1:7" hidden="1" x14ac:dyDescent="0.35">
      <c r="A2048" t="s">
        <v>6202</v>
      </c>
      <c r="B2048" t="s">
        <v>15</v>
      </c>
      <c r="C2048" s="1">
        <v>45219</v>
      </c>
      <c r="D2048" s="1">
        <v>47045</v>
      </c>
      <c r="E2048" t="s">
        <v>11</v>
      </c>
      <c r="G2048" t="s">
        <v>24</v>
      </c>
    </row>
    <row r="2049" spans="1:7" hidden="1" x14ac:dyDescent="0.35">
      <c r="A2049" t="s">
        <v>2737</v>
      </c>
      <c r="B2049" t="s">
        <v>7</v>
      </c>
      <c r="C2049" s="1">
        <v>45218</v>
      </c>
      <c r="D2049" s="1">
        <v>46313</v>
      </c>
      <c r="E2049" t="s">
        <v>11</v>
      </c>
      <c r="F2049" t="s">
        <v>2738</v>
      </c>
      <c r="G2049" t="s">
        <v>24</v>
      </c>
    </row>
    <row r="2050" spans="1:7" hidden="1" x14ac:dyDescent="0.35">
      <c r="A2050" t="s">
        <v>1288</v>
      </c>
      <c r="B2050" t="s">
        <v>7</v>
      </c>
      <c r="C2050" s="1">
        <v>45218</v>
      </c>
      <c r="D2050" s="1">
        <v>46313</v>
      </c>
      <c r="E2050" t="s">
        <v>54</v>
      </c>
      <c r="F2050" t="s">
        <v>1289</v>
      </c>
      <c r="G2050" t="s">
        <v>56</v>
      </c>
    </row>
    <row r="2051" spans="1:7" hidden="1" x14ac:dyDescent="0.35">
      <c r="A2051" t="s">
        <v>5296</v>
      </c>
      <c r="B2051" t="s">
        <v>15</v>
      </c>
      <c r="C2051" s="1">
        <v>45218</v>
      </c>
      <c r="D2051" s="1">
        <v>47044</v>
      </c>
      <c r="E2051" t="s">
        <v>16</v>
      </c>
      <c r="G2051" t="s">
        <v>16</v>
      </c>
    </row>
    <row r="2052" spans="1:7" hidden="1" x14ac:dyDescent="0.35">
      <c r="A2052" t="s">
        <v>2895</v>
      </c>
      <c r="B2052" t="s">
        <v>15</v>
      </c>
      <c r="C2052" s="1">
        <v>45218</v>
      </c>
      <c r="D2052" s="1">
        <v>47044</v>
      </c>
      <c r="E2052" t="s">
        <v>11</v>
      </c>
      <c r="G2052" t="s">
        <v>64</v>
      </c>
    </row>
    <row r="2053" spans="1:7" hidden="1" x14ac:dyDescent="0.35">
      <c r="A2053" t="s">
        <v>7291</v>
      </c>
      <c r="B2053" t="s">
        <v>15</v>
      </c>
      <c r="C2053" s="1">
        <v>45218</v>
      </c>
      <c r="D2053" s="1">
        <v>47044</v>
      </c>
      <c r="E2053" t="s">
        <v>557</v>
      </c>
      <c r="F2053" t="s">
        <v>2363</v>
      </c>
      <c r="G2053" t="s">
        <v>559</v>
      </c>
    </row>
    <row r="2054" spans="1:7" hidden="1" x14ac:dyDescent="0.35">
      <c r="A2054" t="s">
        <v>6828</v>
      </c>
      <c r="B2054" t="s">
        <v>15</v>
      </c>
      <c r="C2054" s="1">
        <v>45218</v>
      </c>
      <c r="D2054" s="1">
        <v>47044</v>
      </c>
      <c r="E2054" t="s">
        <v>16</v>
      </c>
      <c r="G2054" t="s">
        <v>16</v>
      </c>
    </row>
    <row r="2055" spans="1:7" hidden="1" x14ac:dyDescent="0.35">
      <c r="A2055" t="s">
        <v>5701</v>
      </c>
      <c r="B2055" t="s">
        <v>7</v>
      </c>
      <c r="C2055" s="1">
        <v>45218</v>
      </c>
      <c r="D2055" s="1">
        <v>46313</v>
      </c>
      <c r="E2055" t="s">
        <v>221</v>
      </c>
      <c r="F2055" t="s">
        <v>5702</v>
      </c>
      <c r="G2055" t="s">
        <v>221</v>
      </c>
    </row>
    <row r="2056" spans="1:7" hidden="1" x14ac:dyDescent="0.35">
      <c r="A2056" t="s">
        <v>927</v>
      </c>
      <c r="B2056" t="s">
        <v>15</v>
      </c>
      <c r="C2056" s="1">
        <v>45217</v>
      </c>
      <c r="D2056" s="1">
        <v>47043</v>
      </c>
      <c r="E2056" t="s">
        <v>11</v>
      </c>
      <c r="F2056" t="s">
        <v>76</v>
      </c>
      <c r="G2056" t="s">
        <v>13</v>
      </c>
    </row>
    <row r="2057" spans="1:7" hidden="1" x14ac:dyDescent="0.35">
      <c r="A2057" t="s">
        <v>5109</v>
      </c>
      <c r="B2057" t="s">
        <v>15</v>
      </c>
      <c r="C2057" s="1">
        <v>45217</v>
      </c>
      <c r="D2057" s="1">
        <v>47043</v>
      </c>
      <c r="E2057" t="s">
        <v>16</v>
      </c>
      <c r="G2057" t="s">
        <v>16</v>
      </c>
    </row>
    <row r="2058" spans="1:7" hidden="1" x14ac:dyDescent="0.35">
      <c r="A2058" t="s">
        <v>6116</v>
      </c>
      <c r="B2058" t="s">
        <v>35</v>
      </c>
      <c r="C2058" s="1">
        <v>45217</v>
      </c>
      <c r="E2058" t="s">
        <v>11</v>
      </c>
      <c r="F2058" t="s">
        <v>3959</v>
      </c>
      <c r="G2058" t="s">
        <v>30</v>
      </c>
    </row>
    <row r="2059" spans="1:7" hidden="1" x14ac:dyDescent="0.35">
      <c r="A2059" t="s">
        <v>3198</v>
      </c>
      <c r="B2059" t="s">
        <v>7</v>
      </c>
      <c r="C2059" s="1">
        <v>45216</v>
      </c>
      <c r="D2059" s="1">
        <v>46311</v>
      </c>
      <c r="E2059" t="s">
        <v>88</v>
      </c>
      <c r="F2059" t="s">
        <v>3199</v>
      </c>
      <c r="G2059" t="s">
        <v>90</v>
      </c>
    </row>
    <row r="2060" spans="1:7" hidden="1" x14ac:dyDescent="0.35">
      <c r="A2060" t="s">
        <v>4874</v>
      </c>
      <c r="B2060" t="s">
        <v>7</v>
      </c>
      <c r="C2060" s="1">
        <v>45216</v>
      </c>
      <c r="D2060" s="1">
        <v>46311</v>
      </c>
      <c r="E2060" t="s">
        <v>59</v>
      </c>
      <c r="F2060" t="s">
        <v>4875</v>
      </c>
      <c r="G2060" t="s">
        <v>59</v>
      </c>
    </row>
    <row r="2061" spans="1:7" hidden="1" x14ac:dyDescent="0.35">
      <c r="A2061" t="s">
        <v>1023</v>
      </c>
      <c r="B2061" t="s">
        <v>7</v>
      </c>
      <c r="C2061" s="1">
        <v>45216</v>
      </c>
      <c r="D2061" s="1">
        <v>46311</v>
      </c>
      <c r="E2061" t="s">
        <v>11</v>
      </c>
      <c r="G2061" t="s">
        <v>113</v>
      </c>
    </row>
    <row r="2062" spans="1:7" hidden="1" x14ac:dyDescent="0.35">
      <c r="A2062" t="s">
        <v>7259</v>
      </c>
      <c r="B2062" t="s">
        <v>15</v>
      </c>
      <c r="C2062" s="1">
        <v>45216</v>
      </c>
      <c r="D2062" s="1">
        <v>47042</v>
      </c>
      <c r="E2062" t="s">
        <v>16</v>
      </c>
      <c r="F2062" t="s">
        <v>2562</v>
      </c>
      <c r="G2062" t="s">
        <v>16</v>
      </c>
    </row>
    <row r="2063" spans="1:7" hidden="1" x14ac:dyDescent="0.35">
      <c r="A2063" t="s">
        <v>6917</v>
      </c>
      <c r="B2063" t="s">
        <v>15</v>
      </c>
      <c r="C2063" s="1">
        <v>45216</v>
      </c>
      <c r="D2063" s="1">
        <v>47042</v>
      </c>
      <c r="E2063" t="s">
        <v>16</v>
      </c>
      <c r="G2063" t="s">
        <v>16</v>
      </c>
    </row>
    <row r="2064" spans="1:7" hidden="1" x14ac:dyDescent="0.35">
      <c r="A2064" t="s">
        <v>3687</v>
      </c>
      <c r="B2064" t="s">
        <v>7</v>
      </c>
      <c r="C2064" s="1">
        <v>45216</v>
      </c>
      <c r="D2064" s="1">
        <v>46311</v>
      </c>
      <c r="E2064" t="s">
        <v>11</v>
      </c>
      <c r="F2064" t="s">
        <v>3688</v>
      </c>
      <c r="G2064" t="s">
        <v>41</v>
      </c>
    </row>
    <row r="2065" spans="1:7" hidden="1" x14ac:dyDescent="0.35">
      <c r="A2065" t="s">
        <v>1263</v>
      </c>
      <c r="B2065" t="s">
        <v>7</v>
      </c>
      <c r="C2065" s="1">
        <v>45216</v>
      </c>
      <c r="D2065" s="1">
        <v>46311</v>
      </c>
      <c r="E2065" t="s">
        <v>11</v>
      </c>
      <c r="F2065" t="s">
        <v>718</v>
      </c>
      <c r="G2065" t="s">
        <v>679</v>
      </c>
    </row>
    <row r="2066" spans="1:7" hidden="1" x14ac:dyDescent="0.35">
      <c r="A2066" t="s">
        <v>6278</v>
      </c>
      <c r="B2066" t="s">
        <v>15</v>
      </c>
      <c r="C2066" s="1">
        <v>45216</v>
      </c>
      <c r="D2066" s="1">
        <v>47042</v>
      </c>
      <c r="E2066" t="s">
        <v>225</v>
      </c>
      <c r="G2066" t="s">
        <v>16</v>
      </c>
    </row>
    <row r="2067" spans="1:7" hidden="1" x14ac:dyDescent="0.35">
      <c r="A2067" t="s">
        <v>4576</v>
      </c>
      <c r="B2067" t="s">
        <v>7</v>
      </c>
      <c r="C2067" s="1">
        <v>45216</v>
      </c>
      <c r="D2067" s="1">
        <v>46311</v>
      </c>
      <c r="E2067" t="s">
        <v>54</v>
      </c>
      <c r="F2067" t="s">
        <v>4577</v>
      </c>
      <c r="G2067" t="s">
        <v>56</v>
      </c>
    </row>
    <row r="2068" spans="1:7" hidden="1" x14ac:dyDescent="0.35">
      <c r="A2068" t="s">
        <v>3030</v>
      </c>
      <c r="B2068" t="s">
        <v>35</v>
      </c>
      <c r="C2068" s="1">
        <v>45216</v>
      </c>
      <c r="E2068" t="s">
        <v>11</v>
      </c>
      <c r="F2068" t="s">
        <v>579</v>
      </c>
      <c r="G2068" t="s">
        <v>41</v>
      </c>
    </row>
    <row r="2069" spans="1:7" hidden="1" x14ac:dyDescent="0.35">
      <c r="A2069" t="s">
        <v>4493</v>
      </c>
      <c r="B2069" t="s">
        <v>15</v>
      </c>
      <c r="C2069" s="1">
        <v>45216</v>
      </c>
      <c r="D2069" s="1">
        <v>47042</v>
      </c>
      <c r="E2069" t="s">
        <v>16</v>
      </c>
      <c r="F2069" t="s">
        <v>2562</v>
      </c>
      <c r="G2069" t="s">
        <v>16</v>
      </c>
    </row>
    <row r="2070" spans="1:7" hidden="1" x14ac:dyDescent="0.35">
      <c r="A2070" t="s">
        <v>6665</v>
      </c>
      <c r="B2070" t="s">
        <v>7</v>
      </c>
      <c r="C2070" s="1">
        <v>45215</v>
      </c>
      <c r="D2070" s="1">
        <v>46310</v>
      </c>
      <c r="E2070" t="s">
        <v>221</v>
      </c>
      <c r="F2070" t="s">
        <v>6666</v>
      </c>
      <c r="G2070" t="s">
        <v>221</v>
      </c>
    </row>
    <row r="2071" spans="1:7" hidden="1" x14ac:dyDescent="0.35">
      <c r="A2071" t="s">
        <v>3904</v>
      </c>
      <c r="B2071" t="s">
        <v>15</v>
      </c>
      <c r="C2071" s="1">
        <v>45215</v>
      </c>
      <c r="D2071" s="1">
        <v>47041</v>
      </c>
      <c r="E2071" t="s">
        <v>557</v>
      </c>
      <c r="F2071" t="s">
        <v>558</v>
      </c>
      <c r="G2071" t="s">
        <v>559</v>
      </c>
    </row>
    <row r="2072" spans="1:7" hidden="1" x14ac:dyDescent="0.35">
      <c r="A2072" t="s">
        <v>3812</v>
      </c>
      <c r="B2072" t="s">
        <v>7</v>
      </c>
      <c r="C2072" s="1">
        <v>45215</v>
      </c>
      <c r="D2072" s="1">
        <v>46310</v>
      </c>
      <c r="E2072" t="s">
        <v>11</v>
      </c>
      <c r="F2072" t="s">
        <v>636</v>
      </c>
      <c r="G2072" t="s">
        <v>13</v>
      </c>
    </row>
    <row r="2073" spans="1:7" hidden="1" x14ac:dyDescent="0.35">
      <c r="A2073" t="s">
        <v>3249</v>
      </c>
      <c r="B2073" t="s">
        <v>15</v>
      </c>
      <c r="C2073" s="1">
        <v>45215</v>
      </c>
      <c r="D2073" s="1">
        <v>47041</v>
      </c>
      <c r="E2073" t="s">
        <v>557</v>
      </c>
      <c r="F2073" t="s">
        <v>558</v>
      </c>
      <c r="G2073" t="s">
        <v>559</v>
      </c>
    </row>
    <row r="2074" spans="1:7" hidden="1" x14ac:dyDescent="0.35">
      <c r="A2074" t="s">
        <v>2373</v>
      </c>
      <c r="B2074" t="s">
        <v>7</v>
      </c>
      <c r="C2074" s="1">
        <v>45215</v>
      </c>
      <c r="D2074" s="1">
        <v>46310</v>
      </c>
      <c r="E2074" t="s">
        <v>221</v>
      </c>
      <c r="F2074" t="s">
        <v>2374</v>
      </c>
      <c r="G2074" t="s">
        <v>221</v>
      </c>
    </row>
    <row r="2075" spans="1:7" hidden="1" x14ac:dyDescent="0.35">
      <c r="A2075" t="s">
        <v>3852</v>
      </c>
      <c r="B2075" t="s">
        <v>7</v>
      </c>
      <c r="C2075" s="1">
        <v>45215</v>
      </c>
      <c r="D2075" s="1">
        <v>46310</v>
      </c>
      <c r="E2075" t="s">
        <v>11</v>
      </c>
      <c r="F2075" t="s">
        <v>140</v>
      </c>
      <c r="G2075" t="s">
        <v>27</v>
      </c>
    </row>
    <row r="2076" spans="1:7" hidden="1" x14ac:dyDescent="0.35">
      <c r="A2076" t="s">
        <v>5347</v>
      </c>
      <c r="B2076" t="s">
        <v>15</v>
      </c>
      <c r="C2076" s="1">
        <v>45215</v>
      </c>
      <c r="D2076" s="1">
        <v>47041</v>
      </c>
      <c r="E2076" t="s">
        <v>557</v>
      </c>
      <c r="F2076" t="s">
        <v>5348</v>
      </c>
      <c r="G2076" t="s">
        <v>559</v>
      </c>
    </row>
    <row r="2077" spans="1:7" hidden="1" x14ac:dyDescent="0.35">
      <c r="A2077" t="s">
        <v>1360</v>
      </c>
      <c r="B2077" t="s">
        <v>15</v>
      </c>
      <c r="C2077" s="1">
        <v>45215</v>
      </c>
      <c r="D2077" s="1">
        <v>47041</v>
      </c>
      <c r="E2077" t="s">
        <v>557</v>
      </c>
      <c r="F2077" t="s">
        <v>558</v>
      </c>
      <c r="G2077" t="s">
        <v>559</v>
      </c>
    </row>
    <row r="2078" spans="1:7" hidden="1" x14ac:dyDescent="0.35">
      <c r="A2078" t="s">
        <v>6839</v>
      </c>
      <c r="B2078" t="s">
        <v>7</v>
      </c>
      <c r="C2078" s="1">
        <v>45215</v>
      </c>
      <c r="D2078" s="1">
        <v>46310</v>
      </c>
      <c r="E2078" t="s">
        <v>11</v>
      </c>
      <c r="F2078" t="s">
        <v>1193</v>
      </c>
      <c r="G2078" t="s">
        <v>211</v>
      </c>
    </row>
    <row r="2079" spans="1:7" hidden="1" x14ac:dyDescent="0.35">
      <c r="A2079" t="s">
        <v>6933</v>
      </c>
      <c r="B2079" t="s">
        <v>15</v>
      </c>
      <c r="C2079" s="1">
        <v>45215</v>
      </c>
      <c r="D2079" s="1">
        <v>47041</v>
      </c>
      <c r="E2079" t="s">
        <v>557</v>
      </c>
      <c r="F2079" t="s">
        <v>558</v>
      </c>
      <c r="G2079" t="s">
        <v>559</v>
      </c>
    </row>
    <row r="2080" spans="1:7" hidden="1" x14ac:dyDescent="0.35">
      <c r="A2080" t="s">
        <v>3260</v>
      </c>
      <c r="B2080" t="s">
        <v>15</v>
      </c>
      <c r="C2080" s="1">
        <v>45215</v>
      </c>
      <c r="D2080" s="1">
        <v>47041</v>
      </c>
      <c r="E2080" t="s">
        <v>557</v>
      </c>
      <c r="F2080" t="s">
        <v>558</v>
      </c>
      <c r="G2080" t="s">
        <v>559</v>
      </c>
    </row>
    <row r="2081" spans="1:7" hidden="1" x14ac:dyDescent="0.35">
      <c r="A2081" t="s">
        <v>3605</v>
      </c>
      <c r="B2081" t="s">
        <v>15</v>
      </c>
      <c r="C2081" s="1">
        <v>45214</v>
      </c>
      <c r="D2081" s="1">
        <v>47040</v>
      </c>
      <c r="E2081" t="s">
        <v>11</v>
      </c>
      <c r="F2081" t="s">
        <v>86</v>
      </c>
      <c r="G2081" t="s">
        <v>141</v>
      </c>
    </row>
    <row r="2082" spans="1:7" hidden="1" x14ac:dyDescent="0.35">
      <c r="A2082" t="s">
        <v>6000</v>
      </c>
      <c r="B2082" t="s">
        <v>7</v>
      </c>
      <c r="C2082" s="1">
        <v>45213</v>
      </c>
      <c r="D2082" s="1">
        <v>46308</v>
      </c>
      <c r="E2082" t="s">
        <v>16</v>
      </c>
      <c r="F2082" t="s">
        <v>6001</v>
      </c>
      <c r="G2082" t="s">
        <v>16</v>
      </c>
    </row>
    <row r="2083" spans="1:7" hidden="1" x14ac:dyDescent="0.35">
      <c r="A2083" t="s">
        <v>1994</v>
      </c>
      <c r="B2083" t="s">
        <v>15</v>
      </c>
      <c r="C2083" s="1">
        <v>45212</v>
      </c>
      <c r="D2083" s="1">
        <v>47038</v>
      </c>
      <c r="E2083" t="s">
        <v>16</v>
      </c>
      <c r="F2083" t="s">
        <v>136</v>
      </c>
      <c r="G2083" t="s">
        <v>16</v>
      </c>
    </row>
    <row r="2084" spans="1:7" hidden="1" x14ac:dyDescent="0.35">
      <c r="A2084" t="s">
        <v>6529</v>
      </c>
      <c r="B2084" t="s">
        <v>15</v>
      </c>
      <c r="C2084" s="1">
        <v>45212</v>
      </c>
      <c r="D2084" s="1">
        <v>47038</v>
      </c>
      <c r="E2084" t="s">
        <v>16</v>
      </c>
      <c r="G2084" t="s">
        <v>16</v>
      </c>
    </row>
    <row r="2085" spans="1:7" hidden="1" x14ac:dyDescent="0.35">
      <c r="A2085" t="s">
        <v>4469</v>
      </c>
      <c r="B2085" t="s">
        <v>7</v>
      </c>
      <c r="C2085" s="1">
        <v>45212</v>
      </c>
      <c r="D2085" s="1">
        <v>46307</v>
      </c>
      <c r="E2085" t="s">
        <v>11</v>
      </c>
      <c r="F2085" t="s">
        <v>55</v>
      </c>
      <c r="G2085" t="s">
        <v>104</v>
      </c>
    </row>
    <row r="2086" spans="1:7" hidden="1" x14ac:dyDescent="0.35">
      <c r="A2086" t="s">
        <v>174</v>
      </c>
      <c r="B2086" t="s">
        <v>7</v>
      </c>
      <c r="C2086" s="1">
        <v>45211</v>
      </c>
      <c r="D2086" s="1">
        <v>46306</v>
      </c>
      <c r="E2086" t="s">
        <v>59</v>
      </c>
      <c r="F2086" t="s">
        <v>175</v>
      </c>
      <c r="G2086" t="s">
        <v>59</v>
      </c>
    </row>
    <row r="2087" spans="1:7" hidden="1" x14ac:dyDescent="0.35">
      <c r="A2087" t="s">
        <v>2478</v>
      </c>
      <c r="B2087" t="s">
        <v>7</v>
      </c>
      <c r="C2087" s="1">
        <v>45211</v>
      </c>
      <c r="D2087" s="1">
        <v>46306</v>
      </c>
      <c r="E2087" t="s">
        <v>11</v>
      </c>
      <c r="F2087" t="s">
        <v>55</v>
      </c>
      <c r="G2087" t="s">
        <v>30</v>
      </c>
    </row>
    <row r="2088" spans="1:7" hidden="1" x14ac:dyDescent="0.35">
      <c r="A2088" t="s">
        <v>2181</v>
      </c>
      <c r="B2088" t="s">
        <v>7</v>
      </c>
      <c r="C2088" s="1">
        <v>45210</v>
      </c>
      <c r="D2088" s="1">
        <v>46305</v>
      </c>
      <c r="E2088" t="s">
        <v>198</v>
      </c>
      <c r="G2088" t="s">
        <v>200</v>
      </c>
    </row>
    <row r="2089" spans="1:7" hidden="1" x14ac:dyDescent="0.35">
      <c r="A2089" t="s">
        <v>3177</v>
      </c>
      <c r="B2089" t="s">
        <v>7</v>
      </c>
      <c r="C2089" s="1">
        <v>45210</v>
      </c>
      <c r="D2089" s="1">
        <v>46305</v>
      </c>
      <c r="E2089" t="s">
        <v>11</v>
      </c>
      <c r="F2089" t="s">
        <v>3178</v>
      </c>
      <c r="G2089" t="s">
        <v>294</v>
      </c>
    </row>
    <row r="2090" spans="1:7" hidden="1" x14ac:dyDescent="0.35">
      <c r="A2090" t="s">
        <v>5682</v>
      </c>
      <c r="B2090" t="s">
        <v>7</v>
      </c>
      <c r="C2090" s="1">
        <v>45210</v>
      </c>
      <c r="D2090" s="1">
        <v>46305</v>
      </c>
      <c r="E2090" t="s">
        <v>48</v>
      </c>
      <c r="F2090" t="s">
        <v>5683</v>
      </c>
      <c r="G2090" t="s">
        <v>50</v>
      </c>
    </row>
    <row r="2091" spans="1:7" hidden="1" x14ac:dyDescent="0.35">
      <c r="A2091" t="s">
        <v>139</v>
      </c>
      <c r="B2091" t="s">
        <v>7</v>
      </c>
      <c r="C2091" s="1">
        <v>45210</v>
      </c>
      <c r="D2091" s="1">
        <v>46305</v>
      </c>
      <c r="E2091" t="s">
        <v>11</v>
      </c>
      <c r="F2091" t="s">
        <v>140</v>
      </c>
      <c r="G2091" t="s">
        <v>141</v>
      </c>
    </row>
    <row r="2092" spans="1:7" hidden="1" x14ac:dyDescent="0.35">
      <c r="A2092" t="s">
        <v>2755</v>
      </c>
      <c r="B2092" t="s">
        <v>15</v>
      </c>
      <c r="C2092" s="1">
        <v>45210</v>
      </c>
      <c r="D2092" s="1">
        <v>47036</v>
      </c>
      <c r="E2092" t="s">
        <v>11</v>
      </c>
      <c r="F2092" t="s">
        <v>140</v>
      </c>
      <c r="G2092" t="s">
        <v>41</v>
      </c>
    </row>
    <row r="2093" spans="1:7" hidden="1" x14ac:dyDescent="0.35">
      <c r="A2093" t="s">
        <v>2914</v>
      </c>
      <c r="B2093" t="s">
        <v>15</v>
      </c>
      <c r="C2093" s="1">
        <v>45210</v>
      </c>
      <c r="D2093" s="1">
        <v>47036</v>
      </c>
      <c r="E2093" t="s">
        <v>1431</v>
      </c>
      <c r="F2093" t="s">
        <v>2915</v>
      </c>
      <c r="G2093" t="s">
        <v>1432</v>
      </c>
    </row>
    <row r="2094" spans="1:7" hidden="1" x14ac:dyDescent="0.35">
      <c r="A2094" t="s">
        <v>3980</v>
      </c>
      <c r="B2094" t="s">
        <v>15</v>
      </c>
      <c r="C2094" s="1">
        <v>45210</v>
      </c>
      <c r="D2094" s="1">
        <v>47035</v>
      </c>
      <c r="E2094" t="s">
        <v>151</v>
      </c>
      <c r="F2094" t="s">
        <v>3981</v>
      </c>
      <c r="G2094" t="s">
        <v>151</v>
      </c>
    </row>
    <row r="2095" spans="1:7" hidden="1" x14ac:dyDescent="0.35">
      <c r="A2095" t="s">
        <v>362</v>
      </c>
      <c r="B2095" t="s">
        <v>15</v>
      </c>
      <c r="C2095" s="1">
        <v>45209</v>
      </c>
      <c r="D2095" s="1">
        <v>47035</v>
      </c>
      <c r="E2095" t="s">
        <v>11</v>
      </c>
      <c r="F2095" t="s">
        <v>186</v>
      </c>
      <c r="G2095" t="s">
        <v>41</v>
      </c>
    </row>
    <row r="2096" spans="1:7" hidden="1" x14ac:dyDescent="0.35">
      <c r="A2096" t="s">
        <v>2949</v>
      </c>
      <c r="B2096" t="s">
        <v>15</v>
      </c>
      <c r="C2096" s="1">
        <v>45209</v>
      </c>
      <c r="D2096" s="1">
        <v>47035</v>
      </c>
      <c r="E2096" t="s">
        <v>16</v>
      </c>
      <c r="G2096" t="s">
        <v>16</v>
      </c>
    </row>
    <row r="2097" spans="1:7" x14ac:dyDescent="0.35">
      <c r="A2097" t="s">
        <v>750</v>
      </c>
      <c r="B2097" t="s">
        <v>15</v>
      </c>
      <c r="C2097" s="1">
        <v>45209</v>
      </c>
      <c r="D2097" s="1">
        <v>47035</v>
      </c>
      <c r="E2097" t="s">
        <v>19</v>
      </c>
      <c r="F2097" t="s">
        <v>751</v>
      </c>
      <c r="G2097" t="s">
        <v>21</v>
      </c>
    </row>
    <row r="2098" spans="1:7" hidden="1" x14ac:dyDescent="0.35">
      <c r="A2098" t="s">
        <v>2689</v>
      </c>
      <c r="B2098" t="s">
        <v>15</v>
      </c>
      <c r="C2098" s="1">
        <v>45205</v>
      </c>
      <c r="D2098" s="1">
        <v>47031</v>
      </c>
      <c r="E2098" t="s">
        <v>16</v>
      </c>
      <c r="F2098" t="s">
        <v>2277</v>
      </c>
      <c r="G2098" t="s">
        <v>16</v>
      </c>
    </row>
    <row r="2099" spans="1:7" hidden="1" x14ac:dyDescent="0.35">
      <c r="A2099" t="s">
        <v>3787</v>
      </c>
      <c r="B2099" t="s">
        <v>15</v>
      </c>
      <c r="C2099" s="1">
        <v>45205</v>
      </c>
      <c r="D2099" s="1">
        <v>47031</v>
      </c>
      <c r="E2099" t="s">
        <v>16</v>
      </c>
      <c r="G2099" t="s">
        <v>16</v>
      </c>
    </row>
    <row r="2100" spans="1:7" hidden="1" x14ac:dyDescent="0.35">
      <c r="A2100" t="s">
        <v>4271</v>
      </c>
      <c r="B2100" t="s">
        <v>15</v>
      </c>
      <c r="C2100" s="1">
        <v>45205</v>
      </c>
      <c r="D2100" s="1">
        <v>47031</v>
      </c>
      <c r="E2100" t="s">
        <v>16</v>
      </c>
      <c r="G2100" t="s">
        <v>16</v>
      </c>
    </row>
    <row r="2101" spans="1:7" hidden="1" x14ac:dyDescent="0.35">
      <c r="A2101" t="s">
        <v>6682</v>
      </c>
      <c r="B2101" t="s">
        <v>15</v>
      </c>
      <c r="C2101" s="1">
        <v>45205</v>
      </c>
      <c r="D2101" s="1">
        <v>47031</v>
      </c>
      <c r="E2101" t="s">
        <v>16</v>
      </c>
      <c r="G2101" t="s">
        <v>16</v>
      </c>
    </row>
    <row r="2102" spans="1:7" hidden="1" x14ac:dyDescent="0.35">
      <c r="A2102" t="s">
        <v>2167</v>
      </c>
      <c r="B2102" t="s">
        <v>7</v>
      </c>
      <c r="C2102" s="1">
        <v>45204</v>
      </c>
      <c r="D2102" s="1">
        <v>46299</v>
      </c>
      <c r="E2102" t="s">
        <v>11</v>
      </c>
      <c r="F2102" t="s">
        <v>2168</v>
      </c>
      <c r="G2102" t="s">
        <v>67</v>
      </c>
    </row>
    <row r="2103" spans="1:7" x14ac:dyDescent="0.35">
      <c r="A2103" t="s">
        <v>4646</v>
      </c>
      <c r="B2103" t="s">
        <v>15</v>
      </c>
      <c r="C2103" s="1">
        <v>45204</v>
      </c>
      <c r="D2103" s="1">
        <v>47030</v>
      </c>
      <c r="E2103" t="s">
        <v>19</v>
      </c>
      <c r="F2103" t="s">
        <v>525</v>
      </c>
      <c r="G2103" t="s">
        <v>21</v>
      </c>
    </row>
    <row r="2104" spans="1:7" hidden="1" x14ac:dyDescent="0.35">
      <c r="A2104" t="s">
        <v>3860</v>
      </c>
      <c r="B2104" t="s">
        <v>15</v>
      </c>
      <c r="C2104" s="1">
        <v>45202</v>
      </c>
      <c r="D2104" s="1">
        <v>47028</v>
      </c>
      <c r="E2104" t="s">
        <v>11</v>
      </c>
      <c r="F2104" t="s">
        <v>942</v>
      </c>
      <c r="G2104" t="s">
        <v>211</v>
      </c>
    </row>
    <row r="2105" spans="1:7" hidden="1" x14ac:dyDescent="0.35">
      <c r="A2105" t="s">
        <v>1203</v>
      </c>
      <c r="B2105" t="s">
        <v>15</v>
      </c>
      <c r="C2105" s="1">
        <v>45202</v>
      </c>
      <c r="D2105" s="1">
        <v>47028</v>
      </c>
      <c r="E2105" t="s">
        <v>11</v>
      </c>
      <c r="F2105" t="s">
        <v>386</v>
      </c>
      <c r="G2105" t="s">
        <v>67</v>
      </c>
    </row>
    <row r="2106" spans="1:7" hidden="1" x14ac:dyDescent="0.35">
      <c r="A2106" t="s">
        <v>3029</v>
      </c>
      <c r="B2106" t="s">
        <v>15</v>
      </c>
      <c r="C2106" s="1">
        <v>45201</v>
      </c>
      <c r="D2106" s="1">
        <v>47027</v>
      </c>
      <c r="E2106" t="s">
        <v>11</v>
      </c>
      <c r="F2106" t="s">
        <v>55</v>
      </c>
      <c r="G2106" t="s">
        <v>30</v>
      </c>
    </row>
    <row r="2107" spans="1:7" hidden="1" x14ac:dyDescent="0.35">
      <c r="A2107" t="s">
        <v>6530</v>
      </c>
      <c r="B2107" t="s">
        <v>15</v>
      </c>
      <c r="C2107" s="1">
        <v>45201</v>
      </c>
      <c r="D2107" s="1">
        <v>47027</v>
      </c>
      <c r="E2107" t="s">
        <v>16</v>
      </c>
      <c r="F2107" t="s">
        <v>1445</v>
      </c>
      <c r="G2107" t="s">
        <v>16</v>
      </c>
    </row>
    <row r="2108" spans="1:7" hidden="1" x14ac:dyDescent="0.35">
      <c r="A2108" t="s">
        <v>7227</v>
      </c>
      <c r="B2108" t="s">
        <v>15</v>
      </c>
      <c r="C2108" s="1">
        <v>45201</v>
      </c>
      <c r="D2108" s="1">
        <v>47027</v>
      </c>
      <c r="E2108" t="s">
        <v>11</v>
      </c>
      <c r="F2108" t="s">
        <v>506</v>
      </c>
      <c r="G2108" t="s">
        <v>24</v>
      </c>
    </row>
    <row r="2109" spans="1:7" hidden="1" x14ac:dyDescent="0.35">
      <c r="A2109" t="s">
        <v>3774</v>
      </c>
      <c r="B2109" t="s">
        <v>15</v>
      </c>
      <c r="C2109" s="1">
        <v>45200</v>
      </c>
      <c r="D2109" s="1">
        <v>47026</v>
      </c>
      <c r="E2109" t="s">
        <v>11</v>
      </c>
      <c r="F2109" t="s">
        <v>914</v>
      </c>
      <c r="G2109" t="s">
        <v>211</v>
      </c>
    </row>
    <row r="2110" spans="1:7" hidden="1" x14ac:dyDescent="0.35">
      <c r="A2110" t="s">
        <v>5963</v>
      </c>
      <c r="B2110" t="s">
        <v>15</v>
      </c>
      <c r="C2110" s="1">
        <v>45199</v>
      </c>
      <c r="D2110" s="1">
        <v>47025</v>
      </c>
      <c r="E2110" t="s">
        <v>11</v>
      </c>
      <c r="F2110" t="s">
        <v>636</v>
      </c>
      <c r="G2110" t="s">
        <v>13</v>
      </c>
    </row>
    <row r="2111" spans="1:7" hidden="1" x14ac:dyDescent="0.35">
      <c r="A2111" t="s">
        <v>5820</v>
      </c>
      <c r="B2111" t="s">
        <v>15</v>
      </c>
      <c r="C2111" s="1">
        <v>45199</v>
      </c>
      <c r="D2111" s="1">
        <v>47025</v>
      </c>
      <c r="E2111" t="s">
        <v>48</v>
      </c>
      <c r="F2111" t="s">
        <v>2696</v>
      </c>
      <c r="G2111" t="s">
        <v>50</v>
      </c>
    </row>
    <row r="2112" spans="1:7" hidden="1" x14ac:dyDescent="0.35">
      <c r="A2112" t="s">
        <v>6281</v>
      </c>
      <c r="B2112" t="s">
        <v>15</v>
      </c>
      <c r="C2112" s="1">
        <v>45199</v>
      </c>
      <c r="D2112" s="1">
        <v>47025</v>
      </c>
      <c r="E2112" t="s">
        <v>16</v>
      </c>
      <c r="F2112" t="s">
        <v>6282</v>
      </c>
      <c r="G2112" t="s">
        <v>16</v>
      </c>
    </row>
    <row r="2113" spans="1:7" hidden="1" x14ac:dyDescent="0.35">
      <c r="A2113" t="s">
        <v>5619</v>
      </c>
      <c r="B2113" t="s">
        <v>7</v>
      </c>
      <c r="C2113" s="1">
        <v>45198</v>
      </c>
      <c r="D2113" s="1">
        <v>46293</v>
      </c>
      <c r="E2113" t="s">
        <v>11</v>
      </c>
      <c r="F2113" t="s">
        <v>402</v>
      </c>
      <c r="G2113" t="s">
        <v>211</v>
      </c>
    </row>
    <row r="2114" spans="1:7" hidden="1" x14ac:dyDescent="0.35">
      <c r="A2114" t="s">
        <v>4524</v>
      </c>
      <c r="B2114" t="s">
        <v>15</v>
      </c>
      <c r="C2114" s="1">
        <v>45198</v>
      </c>
      <c r="D2114" s="1">
        <v>47024</v>
      </c>
      <c r="E2114" t="s">
        <v>11</v>
      </c>
      <c r="F2114" t="s">
        <v>140</v>
      </c>
      <c r="G2114" t="s">
        <v>30</v>
      </c>
    </row>
    <row r="2115" spans="1:7" hidden="1" x14ac:dyDescent="0.35">
      <c r="A2115" t="s">
        <v>5304</v>
      </c>
      <c r="B2115" t="s">
        <v>15</v>
      </c>
      <c r="C2115" s="1">
        <v>45198</v>
      </c>
      <c r="D2115" s="1">
        <v>47024</v>
      </c>
      <c r="E2115" t="s">
        <v>88</v>
      </c>
      <c r="F2115" t="s">
        <v>4701</v>
      </c>
      <c r="G2115" t="s">
        <v>90</v>
      </c>
    </row>
    <row r="2116" spans="1:7" hidden="1" x14ac:dyDescent="0.35">
      <c r="A2116" t="s">
        <v>1506</v>
      </c>
      <c r="B2116" t="s">
        <v>15</v>
      </c>
      <c r="C2116" s="1">
        <v>45197</v>
      </c>
      <c r="D2116" s="1">
        <v>47023</v>
      </c>
      <c r="E2116" t="s">
        <v>11</v>
      </c>
      <c r="F2116" t="s">
        <v>1507</v>
      </c>
      <c r="G2116" t="s">
        <v>67</v>
      </c>
    </row>
    <row r="2117" spans="1:7" hidden="1" x14ac:dyDescent="0.35">
      <c r="A2117" t="s">
        <v>6943</v>
      </c>
      <c r="B2117" t="s">
        <v>15</v>
      </c>
      <c r="C2117" s="1">
        <v>45196</v>
      </c>
      <c r="D2117" s="1">
        <v>46291</v>
      </c>
      <c r="E2117" t="s">
        <v>11</v>
      </c>
      <c r="F2117" t="s">
        <v>6944</v>
      </c>
      <c r="G2117" t="s">
        <v>41</v>
      </c>
    </row>
    <row r="2118" spans="1:7" hidden="1" x14ac:dyDescent="0.35">
      <c r="A2118" t="s">
        <v>2987</v>
      </c>
      <c r="B2118" t="s">
        <v>7</v>
      </c>
      <c r="C2118" s="1">
        <v>45194</v>
      </c>
      <c r="D2118" s="1">
        <v>46289</v>
      </c>
      <c r="E2118" t="s">
        <v>11</v>
      </c>
      <c r="F2118" t="s">
        <v>106</v>
      </c>
      <c r="G2118" t="s">
        <v>95</v>
      </c>
    </row>
    <row r="2119" spans="1:7" hidden="1" x14ac:dyDescent="0.35">
      <c r="A2119" t="s">
        <v>882</v>
      </c>
      <c r="B2119" t="s">
        <v>7</v>
      </c>
      <c r="C2119" s="1">
        <v>45194</v>
      </c>
      <c r="D2119" s="1">
        <v>46289</v>
      </c>
      <c r="E2119" t="s">
        <v>11</v>
      </c>
      <c r="F2119" t="s">
        <v>883</v>
      </c>
      <c r="G2119" t="s">
        <v>46</v>
      </c>
    </row>
    <row r="2120" spans="1:7" hidden="1" x14ac:dyDescent="0.35">
      <c r="A2120" t="s">
        <v>4020</v>
      </c>
      <c r="B2120" t="s">
        <v>15</v>
      </c>
      <c r="C2120" s="1">
        <v>45191</v>
      </c>
      <c r="D2120" s="1">
        <v>47017</v>
      </c>
      <c r="E2120" t="s">
        <v>11</v>
      </c>
      <c r="G2120" t="s">
        <v>79</v>
      </c>
    </row>
    <row r="2121" spans="1:7" hidden="1" x14ac:dyDescent="0.35">
      <c r="A2121" t="s">
        <v>4447</v>
      </c>
      <c r="B2121" t="s">
        <v>15</v>
      </c>
      <c r="C2121" s="1">
        <v>45189</v>
      </c>
      <c r="D2121" s="1">
        <v>47015</v>
      </c>
      <c r="E2121" t="s">
        <v>120</v>
      </c>
      <c r="F2121" t="s">
        <v>4448</v>
      </c>
      <c r="G2121" t="s">
        <v>122</v>
      </c>
    </row>
    <row r="2122" spans="1:7" hidden="1" x14ac:dyDescent="0.35">
      <c r="A2122" t="s">
        <v>2995</v>
      </c>
      <c r="B2122" t="s">
        <v>7</v>
      </c>
      <c r="C2122" s="1">
        <v>45189</v>
      </c>
      <c r="D2122" s="1">
        <v>46284</v>
      </c>
      <c r="E2122" t="s">
        <v>1866</v>
      </c>
      <c r="F2122" t="s">
        <v>2996</v>
      </c>
      <c r="G2122" t="s">
        <v>1868</v>
      </c>
    </row>
    <row r="2123" spans="1:7" hidden="1" x14ac:dyDescent="0.35">
      <c r="A2123" t="s">
        <v>2308</v>
      </c>
      <c r="B2123" t="s">
        <v>15</v>
      </c>
      <c r="C2123" s="1">
        <v>45188</v>
      </c>
      <c r="D2123" s="1">
        <v>47014</v>
      </c>
      <c r="E2123" t="s">
        <v>11</v>
      </c>
      <c r="F2123" t="s">
        <v>2309</v>
      </c>
      <c r="G2123" t="s">
        <v>134</v>
      </c>
    </row>
    <row r="2124" spans="1:7" hidden="1" x14ac:dyDescent="0.35">
      <c r="A2124" t="s">
        <v>3996</v>
      </c>
      <c r="B2124" t="s">
        <v>7</v>
      </c>
      <c r="C2124" s="1">
        <v>45188</v>
      </c>
      <c r="D2124" s="1">
        <v>46283</v>
      </c>
      <c r="E2124" t="s">
        <v>557</v>
      </c>
      <c r="F2124" t="s">
        <v>3997</v>
      </c>
      <c r="G2124" t="s">
        <v>559</v>
      </c>
    </row>
    <row r="2125" spans="1:7" hidden="1" x14ac:dyDescent="0.35">
      <c r="A2125" t="s">
        <v>6622</v>
      </c>
      <c r="B2125" t="s">
        <v>7</v>
      </c>
      <c r="C2125" s="1">
        <v>45187</v>
      </c>
      <c r="D2125" s="1">
        <v>46282</v>
      </c>
      <c r="E2125" t="s">
        <v>54</v>
      </c>
      <c r="F2125" t="s">
        <v>1289</v>
      </c>
      <c r="G2125" t="s">
        <v>56</v>
      </c>
    </row>
    <row r="2126" spans="1:7" hidden="1" x14ac:dyDescent="0.35">
      <c r="A2126" t="s">
        <v>963</v>
      </c>
      <c r="B2126" t="s">
        <v>15</v>
      </c>
      <c r="C2126" s="1">
        <v>45187</v>
      </c>
      <c r="D2126" s="1">
        <v>47013</v>
      </c>
      <c r="E2126" t="s">
        <v>11</v>
      </c>
      <c r="F2126" t="s">
        <v>964</v>
      </c>
      <c r="G2126" t="s">
        <v>187</v>
      </c>
    </row>
    <row r="2127" spans="1:7" hidden="1" x14ac:dyDescent="0.35">
      <c r="A2127" t="s">
        <v>5283</v>
      </c>
      <c r="B2127" t="s">
        <v>7</v>
      </c>
      <c r="C2127" s="1">
        <v>45183</v>
      </c>
      <c r="D2127" s="1">
        <v>46280</v>
      </c>
      <c r="E2127" t="s">
        <v>16</v>
      </c>
      <c r="F2127" t="s">
        <v>1265</v>
      </c>
      <c r="G2127" t="s">
        <v>16</v>
      </c>
    </row>
    <row r="2128" spans="1:7" hidden="1" x14ac:dyDescent="0.35">
      <c r="A2128" t="s">
        <v>5277</v>
      </c>
      <c r="B2128" t="s">
        <v>15</v>
      </c>
      <c r="C2128" s="1">
        <v>45183</v>
      </c>
      <c r="D2128" s="1">
        <v>47009</v>
      </c>
      <c r="E2128" t="s">
        <v>11</v>
      </c>
      <c r="F2128" t="s">
        <v>71</v>
      </c>
      <c r="G2128" t="s">
        <v>215</v>
      </c>
    </row>
    <row r="2129" spans="1:7" hidden="1" x14ac:dyDescent="0.35">
      <c r="A2129" t="s">
        <v>3465</v>
      </c>
      <c r="B2129" t="s">
        <v>15</v>
      </c>
      <c r="C2129" s="1">
        <v>45183</v>
      </c>
      <c r="D2129" s="1">
        <v>47009</v>
      </c>
      <c r="E2129" t="s">
        <v>11</v>
      </c>
      <c r="F2129" t="s">
        <v>501</v>
      </c>
      <c r="G2129" t="s">
        <v>134</v>
      </c>
    </row>
    <row r="2130" spans="1:7" hidden="1" x14ac:dyDescent="0.35">
      <c r="A2130" t="s">
        <v>2100</v>
      </c>
      <c r="B2130" t="s">
        <v>15</v>
      </c>
      <c r="C2130" s="1">
        <v>45182</v>
      </c>
      <c r="D2130" s="1">
        <v>47008</v>
      </c>
      <c r="E2130" t="s">
        <v>120</v>
      </c>
      <c r="F2130" t="s">
        <v>1265</v>
      </c>
      <c r="G2130" t="s">
        <v>208</v>
      </c>
    </row>
    <row r="2131" spans="1:7" hidden="1" x14ac:dyDescent="0.35">
      <c r="A2131" t="s">
        <v>1348</v>
      </c>
      <c r="B2131" t="s">
        <v>7</v>
      </c>
      <c r="C2131" s="1">
        <v>45182</v>
      </c>
      <c r="D2131" s="1">
        <v>46277</v>
      </c>
      <c r="E2131" t="s">
        <v>120</v>
      </c>
      <c r="F2131" t="s">
        <v>124</v>
      </c>
      <c r="G2131" t="s">
        <v>122</v>
      </c>
    </row>
    <row r="2132" spans="1:7" hidden="1" x14ac:dyDescent="0.35">
      <c r="A2132" t="s">
        <v>4323</v>
      </c>
      <c r="B2132" t="s">
        <v>7</v>
      </c>
      <c r="C2132" s="1">
        <v>45182</v>
      </c>
      <c r="D2132" s="1">
        <v>46277</v>
      </c>
      <c r="E2132" t="s">
        <v>11</v>
      </c>
      <c r="F2132" t="s">
        <v>4324</v>
      </c>
      <c r="G2132" t="s">
        <v>113</v>
      </c>
    </row>
    <row r="2133" spans="1:7" hidden="1" x14ac:dyDescent="0.35">
      <c r="A2133" t="s">
        <v>2810</v>
      </c>
      <c r="B2133" t="s">
        <v>7</v>
      </c>
      <c r="C2133" s="1">
        <v>45181</v>
      </c>
      <c r="D2133" s="1">
        <v>46276</v>
      </c>
      <c r="E2133" t="s">
        <v>11</v>
      </c>
      <c r="F2133" t="s">
        <v>2811</v>
      </c>
      <c r="G2133" t="s">
        <v>326</v>
      </c>
    </row>
    <row r="2134" spans="1:7" hidden="1" x14ac:dyDescent="0.35">
      <c r="A2134" t="s">
        <v>1612</v>
      </c>
      <c r="B2134" t="s">
        <v>7</v>
      </c>
      <c r="C2134" s="1">
        <v>45181</v>
      </c>
      <c r="D2134" s="1">
        <v>46276</v>
      </c>
      <c r="E2134" t="s">
        <v>11</v>
      </c>
      <c r="F2134" t="s">
        <v>1613</v>
      </c>
      <c r="G2134" t="s">
        <v>113</v>
      </c>
    </row>
    <row r="2135" spans="1:7" hidden="1" x14ac:dyDescent="0.35">
      <c r="A2135" t="s">
        <v>5245</v>
      </c>
      <c r="B2135" t="s">
        <v>7</v>
      </c>
      <c r="C2135" s="1">
        <v>45181</v>
      </c>
      <c r="D2135" s="1">
        <v>46276</v>
      </c>
      <c r="E2135" t="s">
        <v>11</v>
      </c>
      <c r="F2135" t="s">
        <v>5246</v>
      </c>
      <c r="G2135" t="s">
        <v>241</v>
      </c>
    </row>
    <row r="2136" spans="1:7" hidden="1" x14ac:dyDescent="0.35">
      <c r="A2136" t="s">
        <v>4028</v>
      </c>
      <c r="B2136" t="s">
        <v>15</v>
      </c>
      <c r="C2136" s="1">
        <v>45180</v>
      </c>
      <c r="D2136" s="1">
        <v>47006</v>
      </c>
      <c r="E2136" t="s">
        <v>11</v>
      </c>
      <c r="F2136" t="s">
        <v>386</v>
      </c>
      <c r="G2136" t="s">
        <v>113</v>
      </c>
    </row>
    <row r="2137" spans="1:7" hidden="1" x14ac:dyDescent="0.35">
      <c r="A2137" t="s">
        <v>812</v>
      </c>
      <c r="B2137" t="s">
        <v>7</v>
      </c>
      <c r="C2137" s="1">
        <v>45179</v>
      </c>
      <c r="D2137" s="1">
        <v>46274</v>
      </c>
      <c r="E2137" t="s">
        <v>88</v>
      </c>
      <c r="G2137" t="s">
        <v>90</v>
      </c>
    </row>
    <row r="2138" spans="1:7" hidden="1" x14ac:dyDescent="0.35">
      <c r="A2138" t="s">
        <v>3867</v>
      </c>
      <c r="B2138" t="s">
        <v>15</v>
      </c>
      <c r="C2138" s="1">
        <v>45179</v>
      </c>
      <c r="D2138" s="1">
        <v>47005</v>
      </c>
      <c r="E2138" t="s">
        <v>11</v>
      </c>
      <c r="F2138" t="s">
        <v>3868</v>
      </c>
      <c r="G2138" t="s">
        <v>472</v>
      </c>
    </row>
    <row r="2139" spans="1:7" hidden="1" x14ac:dyDescent="0.35">
      <c r="A2139" t="s">
        <v>1248</v>
      </c>
      <c r="B2139" t="s">
        <v>7</v>
      </c>
      <c r="C2139" s="1">
        <v>45177</v>
      </c>
      <c r="D2139" s="1">
        <v>46271</v>
      </c>
      <c r="E2139" t="s">
        <v>1249</v>
      </c>
      <c r="F2139" t="s">
        <v>1250</v>
      </c>
      <c r="G2139" t="s">
        <v>167</v>
      </c>
    </row>
    <row r="2140" spans="1:7" hidden="1" x14ac:dyDescent="0.35">
      <c r="A2140" t="s">
        <v>4167</v>
      </c>
      <c r="B2140" t="s">
        <v>7</v>
      </c>
      <c r="C2140" s="1">
        <v>45177</v>
      </c>
      <c r="D2140" s="1">
        <v>46269</v>
      </c>
      <c r="E2140" t="s">
        <v>88</v>
      </c>
      <c r="F2140" t="s">
        <v>4168</v>
      </c>
      <c r="G2140" t="s">
        <v>90</v>
      </c>
    </row>
    <row r="2141" spans="1:7" hidden="1" x14ac:dyDescent="0.35">
      <c r="A2141" t="s">
        <v>5300</v>
      </c>
      <c r="B2141" t="s">
        <v>7</v>
      </c>
      <c r="C2141" s="1">
        <v>45177</v>
      </c>
      <c r="D2141" s="1">
        <v>46272</v>
      </c>
      <c r="E2141" t="s">
        <v>11</v>
      </c>
      <c r="F2141" t="s">
        <v>5301</v>
      </c>
      <c r="G2141" t="s">
        <v>610</v>
      </c>
    </row>
    <row r="2142" spans="1:7" hidden="1" x14ac:dyDescent="0.35">
      <c r="A2142" t="s">
        <v>5920</v>
      </c>
      <c r="B2142" t="s">
        <v>7</v>
      </c>
      <c r="C2142" s="1">
        <v>45177</v>
      </c>
      <c r="D2142" s="1">
        <v>46271</v>
      </c>
      <c r="E2142" t="s">
        <v>88</v>
      </c>
      <c r="G2142" t="s">
        <v>90</v>
      </c>
    </row>
    <row r="2143" spans="1:7" hidden="1" x14ac:dyDescent="0.35">
      <c r="A2143" t="s">
        <v>5054</v>
      </c>
      <c r="B2143" t="s">
        <v>15</v>
      </c>
      <c r="C2143" s="1">
        <v>45177</v>
      </c>
      <c r="D2143" s="1">
        <v>47003</v>
      </c>
      <c r="E2143" t="s">
        <v>11</v>
      </c>
      <c r="G2143" t="s">
        <v>113</v>
      </c>
    </row>
    <row r="2144" spans="1:7" hidden="1" x14ac:dyDescent="0.35">
      <c r="A2144" t="s">
        <v>3475</v>
      </c>
      <c r="B2144" t="s">
        <v>15</v>
      </c>
      <c r="C2144" s="1">
        <v>45175</v>
      </c>
      <c r="D2144" s="1">
        <v>47001</v>
      </c>
      <c r="E2144" t="s">
        <v>16</v>
      </c>
      <c r="G2144" t="s">
        <v>16</v>
      </c>
    </row>
    <row r="2145" spans="1:7" hidden="1" x14ac:dyDescent="0.35">
      <c r="A2145" t="s">
        <v>1125</v>
      </c>
      <c r="B2145" t="s">
        <v>15</v>
      </c>
      <c r="C2145" s="1">
        <v>45175</v>
      </c>
      <c r="D2145" s="1">
        <v>47001</v>
      </c>
      <c r="E2145" t="s">
        <v>54</v>
      </c>
      <c r="G2145" t="s">
        <v>43</v>
      </c>
    </row>
    <row r="2146" spans="1:7" x14ac:dyDescent="0.35">
      <c r="A2146" t="s">
        <v>4076</v>
      </c>
      <c r="B2146" t="s">
        <v>15</v>
      </c>
      <c r="C2146" s="1">
        <v>45174</v>
      </c>
      <c r="D2146" s="1">
        <v>47000</v>
      </c>
      <c r="E2146" t="s">
        <v>19</v>
      </c>
      <c r="F2146" t="s">
        <v>525</v>
      </c>
      <c r="G2146" t="s">
        <v>21</v>
      </c>
    </row>
    <row r="2147" spans="1:7" hidden="1" x14ac:dyDescent="0.35">
      <c r="A2147" t="s">
        <v>5468</v>
      </c>
      <c r="B2147" t="s">
        <v>7</v>
      </c>
      <c r="C2147" s="1">
        <v>45174</v>
      </c>
      <c r="D2147" s="1">
        <v>46269</v>
      </c>
      <c r="E2147" t="s">
        <v>11</v>
      </c>
      <c r="F2147" t="s">
        <v>186</v>
      </c>
      <c r="G2147" t="s">
        <v>211</v>
      </c>
    </row>
    <row r="2148" spans="1:7" hidden="1" x14ac:dyDescent="0.35">
      <c r="A2148" t="s">
        <v>533</v>
      </c>
      <c r="B2148" t="s">
        <v>15</v>
      </c>
      <c r="C2148" s="1">
        <v>45174</v>
      </c>
      <c r="D2148" s="1">
        <v>47000</v>
      </c>
      <c r="E2148" t="s">
        <v>11</v>
      </c>
      <c r="F2148" t="s">
        <v>71</v>
      </c>
      <c r="G2148" t="s">
        <v>24</v>
      </c>
    </row>
    <row r="2149" spans="1:7" x14ac:dyDescent="0.35">
      <c r="A2149" t="s">
        <v>5991</v>
      </c>
      <c r="B2149" t="s">
        <v>15</v>
      </c>
      <c r="C2149" s="1">
        <v>45174</v>
      </c>
      <c r="D2149" s="1">
        <v>47000</v>
      </c>
      <c r="E2149" t="s">
        <v>46</v>
      </c>
      <c r="F2149" t="s">
        <v>525</v>
      </c>
      <c r="G2149" t="s">
        <v>21</v>
      </c>
    </row>
    <row r="2150" spans="1:7" x14ac:dyDescent="0.35">
      <c r="A2150" t="s">
        <v>1914</v>
      </c>
      <c r="B2150" t="s">
        <v>15</v>
      </c>
      <c r="C2150" s="1">
        <v>45173</v>
      </c>
      <c r="D2150" s="1">
        <v>46999</v>
      </c>
      <c r="E2150" t="s">
        <v>48</v>
      </c>
      <c r="F2150" t="s">
        <v>1915</v>
      </c>
      <c r="G2150" t="s">
        <v>21</v>
      </c>
    </row>
    <row r="2151" spans="1:7" hidden="1" x14ac:dyDescent="0.35">
      <c r="A2151" t="s">
        <v>1222</v>
      </c>
      <c r="B2151" t="s">
        <v>15</v>
      </c>
      <c r="C2151" s="1">
        <v>45172</v>
      </c>
      <c r="D2151" s="1">
        <v>46998</v>
      </c>
      <c r="E2151" t="s">
        <v>11</v>
      </c>
      <c r="F2151" t="s">
        <v>1223</v>
      </c>
      <c r="G2151" t="s">
        <v>211</v>
      </c>
    </row>
    <row r="2152" spans="1:7" hidden="1" x14ac:dyDescent="0.35">
      <c r="A2152" t="s">
        <v>4252</v>
      </c>
      <c r="B2152" t="s">
        <v>15</v>
      </c>
      <c r="C2152" s="1">
        <v>45171</v>
      </c>
      <c r="D2152" s="1">
        <v>46997</v>
      </c>
      <c r="E2152" t="s">
        <v>11</v>
      </c>
      <c r="F2152" t="s">
        <v>914</v>
      </c>
      <c r="G2152" t="s">
        <v>211</v>
      </c>
    </row>
    <row r="2153" spans="1:7" hidden="1" x14ac:dyDescent="0.35">
      <c r="A2153" t="s">
        <v>2127</v>
      </c>
      <c r="B2153" t="s">
        <v>15</v>
      </c>
      <c r="C2153" s="1">
        <v>45171</v>
      </c>
      <c r="D2153" s="1">
        <v>46997</v>
      </c>
      <c r="E2153" t="s">
        <v>11</v>
      </c>
      <c r="F2153" t="s">
        <v>914</v>
      </c>
      <c r="G2153" t="s">
        <v>211</v>
      </c>
    </row>
    <row r="2154" spans="1:7" hidden="1" x14ac:dyDescent="0.35">
      <c r="A2154" t="s">
        <v>3413</v>
      </c>
      <c r="B2154" t="s">
        <v>15</v>
      </c>
      <c r="C2154" s="1">
        <v>45169</v>
      </c>
      <c r="D2154" s="1">
        <v>46995</v>
      </c>
      <c r="E2154" t="s">
        <v>43</v>
      </c>
      <c r="G2154" t="s">
        <v>43</v>
      </c>
    </row>
    <row r="2155" spans="1:7" hidden="1" x14ac:dyDescent="0.35">
      <c r="A2155" t="s">
        <v>413</v>
      </c>
      <c r="B2155" t="s">
        <v>15</v>
      </c>
      <c r="C2155" s="1">
        <v>45169</v>
      </c>
      <c r="D2155" s="1">
        <v>46995</v>
      </c>
      <c r="E2155" t="s">
        <v>11</v>
      </c>
      <c r="F2155" t="s">
        <v>414</v>
      </c>
      <c r="G2155" t="s">
        <v>79</v>
      </c>
    </row>
    <row r="2156" spans="1:7" hidden="1" x14ac:dyDescent="0.35">
      <c r="A2156" t="s">
        <v>4074</v>
      </c>
      <c r="B2156" t="s">
        <v>7</v>
      </c>
      <c r="C2156" s="1">
        <v>45169</v>
      </c>
      <c r="D2156" s="1">
        <v>46264</v>
      </c>
      <c r="E2156" t="s">
        <v>48</v>
      </c>
      <c r="F2156" t="s">
        <v>136</v>
      </c>
      <c r="G2156" t="s">
        <v>50</v>
      </c>
    </row>
    <row r="2157" spans="1:7" hidden="1" x14ac:dyDescent="0.35">
      <c r="A2157" t="s">
        <v>2244</v>
      </c>
      <c r="B2157" t="s">
        <v>7</v>
      </c>
      <c r="C2157" s="1">
        <v>45169</v>
      </c>
      <c r="D2157" s="1">
        <v>46264</v>
      </c>
      <c r="E2157" t="s">
        <v>11</v>
      </c>
      <c r="F2157" t="s">
        <v>78</v>
      </c>
      <c r="G2157" t="s">
        <v>326</v>
      </c>
    </row>
    <row r="2158" spans="1:7" hidden="1" x14ac:dyDescent="0.35">
      <c r="A2158" t="s">
        <v>3423</v>
      </c>
      <c r="B2158" t="s">
        <v>15</v>
      </c>
      <c r="C2158" s="1">
        <v>45168</v>
      </c>
      <c r="D2158" s="1">
        <v>46994</v>
      </c>
      <c r="E2158" t="s">
        <v>16</v>
      </c>
      <c r="F2158" t="s">
        <v>2518</v>
      </c>
      <c r="G2158" t="s">
        <v>16</v>
      </c>
    </row>
    <row r="2159" spans="1:7" x14ac:dyDescent="0.35">
      <c r="A2159" t="s">
        <v>5247</v>
      </c>
      <c r="B2159" t="s">
        <v>15</v>
      </c>
      <c r="C2159" s="1">
        <v>45168</v>
      </c>
      <c r="D2159" s="1">
        <v>46994</v>
      </c>
      <c r="E2159" t="s">
        <v>19</v>
      </c>
      <c r="F2159" t="s">
        <v>5248</v>
      </c>
      <c r="G2159" t="s">
        <v>21</v>
      </c>
    </row>
    <row r="2160" spans="1:7" hidden="1" x14ac:dyDescent="0.35">
      <c r="A2160" t="s">
        <v>2147</v>
      </c>
      <c r="B2160" t="s">
        <v>15</v>
      </c>
      <c r="C2160" s="1">
        <v>45167</v>
      </c>
      <c r="D2160" s="1">
        <v>46993</v>
      </c>
      <c r="E2160" t="s">
        <v>557</v>
      </c>
      <c r="F2160" t="s">
        <v>558</v>
      </c>
      <c r="G2160" t="s">
        <v>559</v>
      </c>
    </row>
    <row r="2161" spans="1:7" hidden="1" x14ac:dyDescent="0.35">
      <c r="A2161" t="s">
        <v>7288</v>
      </c>
      <c r="B2161" t="s">
        <v>15</v>
      </c>
      <c r="C2161" s="1">
        <v>45167</v>
      </c>
      <c r="D2161" s="1">
        <v>46993</v>
      </c>
      <c r="E2161" t="s">
        <v>557</v>
      </c>
      <c r="F2161" t="s">
        <v>6397</v>
      </c>
      <c r="G2161" t="s">
        <v>559</v>
      </c>
    </row>
    <row r="2162" spans="1:7" hidden="1" x14ac:dyDescent="0.35">
      <c r="A2162" t="s">
        <v>6173</v>
      </c>
      <c r="B2162" t="s">
        <v>15</v>
      </c>
      <c r="C2162" s="1">
        <v>45167</v>
      </c>
      <c r="D2162" s="1">
        <v>46993</v>
      </c>
      <c r="E2162" t="s">
        <v>557</v>
      </c>
      <c r="F2162" t="s">
        <v>2363</v>
      </c>
      <c r="G2162" t="s">
        <v>559</v>
      </c>
    </row>
    <row r="2163" spans="1:7" hidden="1" x14ac:dyDescent="0.35">
      <c r="A2163" t="s">
        <v>7070</v>
      </c>
      <c r="B2163" t="s">
        <v>15</v>
      </c>
      <c r="C2163" s="1">
        <v>45167</v>
      </c>
      <c r="D2163" s="1">
        <v>46993</v>
      </c>
      <c r="E2163" t="s">
        <v>11</v>
      </c>
      <c r="F2163" t="s">
        <v>1926</v>
      </c>
      <c r="G2163" t="s">
        <v>64</v>
      </c>
    </row>
    <row r="2164" spans="1:7" hidden="1" x14ac:dyDescent="0.35">
      <c r="A2164" t="s">
        <v>3876</v>
      </c>
      <c r="B2164" t="s">
        <v>15</v>
      </c>
      <c r="C2164" s="1">
        <v>45167</v>
      </c>
      <c r="D2164" s="1">
        <v>46993</v>
      </c>
      <c r="E2164" t="s">
        <v>557</v>
      </c>
      <c r="F2164" t="s">
        <v>558</v>
      </c>
      <c r="G2164" t="s">
        <v>559</v>
      </c>
    </row>
    <row r="2165" spans="1:7" hidden="1" x14ac:dyDescent="0.35">
      <c r="A2165" t="s">
        <v>3880</v>
      </c>
      <c r="B2165" t="s">
        <v>15</v>
      </c>
      <c r="C2165" s="1">
        <v>45167</v>
      </c>
      <c r="D2165" s="1">
        <v>46993</v>
      </c>
      <c r="E2165" t="s">
        <v>557</v>
      </c>
      <c r="F2165" t="s">
        <v>558</v>
      </c>
      <c r="G2165" t="s">
        <v>559</v>
      </c>
    </row>
    <row r="2166" spans="1:7" hidden="1" x14ac:dyDescent="0.35">
      <c r="A2166" t="s">
        <v>6931</v>
      </c>
      <c r="B2166" t="s">
        <v>15</v>
      </c>
      <c r="C2166" s="1">
        <v>45167</v>
      </c>
      <c r="D2166" s="1">
        <v>46993</v>
      </c>
      <c r="E2166" t="s">
        <v>557</v>
      </c>
      <c r="F2166" t="s">
        <v>558</v>
      </c>
      <c r="G2166" t="s">
        <v>559</v>
      </c>
    </row>
    <row r="2167" spans="1:7" hidden="1" x14ac:dyDescent="0.35">
      <c r="A2167" t="s">
        <v>6932</v>
      </c>
      <c r="B2167" t="s">
        <v>15</v>
      </c>
      <c r="C2167" s="1">
        <v>45167</v>
      </c>
      <c r="D2167" s="1">
        <v>46993</v>
      </c>
      <c r="E2167" t="s">
        <v>557</v>
      </c>
      <c r="F2167" t="s">
        <v>558</v>
      </c>
      <c r="G2167" t="s">
        <v>559</v>
      </c>
    </row>
    <row r="2168" spans="1:7" hidden="1" x14ac:dyDescent="0.35">
      <c r="A2168" t="s">
        <v>7293</v>
      </c>
      <c r="B2168" t="s">
        <v>15</v>
      </c>
      <c r="C2168" s="1">
        <v>45167</v>
      </c>
      <c r="D2168" s="1">
        <v>46993</v>
      </c>
      <c r="E2168" t="s">
        <v>557</v>
      </c>
      <c r="F2168" t="s">
        <v>2363</v>
      </c>
      <c r="G2168" t="s">
        <v>559</v>
      </c>
    </row>
    <row r="2169" spans="1:7" hidden="1" x14ac:dyDescent="0.35">
      <c r="A2169" t="s">
        <v>5958</v>
      </c>
      <c r="B2169" t="s">
        <v>15</v>
      </c>
      <c r="C2169" s="1">
        <v>45167</v>
      </c>
      <c r="D2169" s="1">
        <v>46993</v>
      </c>
      <c r="E2169" t="s">
        <v>557</v>
      </c>
      <c r="F2169" t="s">
        <v>558</v>
      </c>
      <c r="G2169" t="s">
        <v>559</v>
      </c>
    </row>
    <row r="2170" spans="1:7" hidden="1" x14ac:dyDescent="0.35">
      <c r="A2170" t="s">
        <v>7341</v>
      </c>
      <c r="B2170" t="s">
        <v>15</v>
      </c>
      <c r="C2170" s="1">
        <v>45167</v>
      </c>
      <c r="D2170" s="1">
        <v>46993</v>
      </c>
      <c r="E2170" t="s">
        <v>557</v>
      </c>
      <c r="F2170" t="s">
        <v>558</v>
      </c>
      <c r="G2170" t="s">
        <v>559</v>
      </c>
    </row>
    <row r="2171" spans="1:7" hidden="1" x14ac:dyDescent="0.35">
      <c r="A2171" t="s">
        <v>6396</v>
      </c>
      <c r="B2171" t="s">
        <v>15</v>
      </c>
      <c r="C2171" s="1">
        <v>45167</v>
      </c>
      <c r="D2171" s="1">
        <v>46993</v>
      </c>
      <c r="E2171" t="s">
        <v>557</v>
      </c>
      <c r="F2171" t="s">
        <v>6397</v>
      </c>
      <c r="G2171" t="s">
        <v>559</v>
      </c>
    </row>
    <row r="2172" spans="1:7" hidden="1" x14ac:dyDescent="0.35">
      <c r="A2172" t="s">
        <v>6936</v>
      </c>
      <c r="B2172" t="s">
        <v>15</v>
      </c>
      <c r="C2172" s="1">
        <v>45167</v>
      </c>
      <c r="D2172" s="1">
        <v>46993</v>
      </c>
      <c r="E2172" t="s">
        <v>557</v>
      </c>
      <c r="F2172" t="s">
        <v>6937</v>
      </c>
      <c r="G2172" t="s">
        <v>559</v>
      </c>
    </row>
    <row r="2173" spans="1:7" hidden="1" x14ac:dyDescent="0.35">
      <c r="A2173" t="s">
        <v>3912</v>
      </c>
      <c r="B2173" t="s">
        <v>15</v>
      </c>
      <c r="C2173" s="1">
        <v>45167</v>
      </c>
      <c r="D2173" s="1">
        <v>46993</v>
      </c>
      <c r="E2173" t="s">
        <v>557</v>
      </c>
      <c r="F2173" t="s">
        <v>558</v>
      </c>
      <c r="G2173" t="s">
        <v>559</v>
      </c>
    </row>
    <row r="2174" spans="1:7" hidden="1" x14ac:dyDescent="0.35">
      <c r="A2174" t="s">
        <v>3915</v>
      </c>
      <c r="B2174" t="s">
        <v>15</v>
      </c>
      <c r="C2174" s="1">
        <v>45167</v>
      </c>
      <c r="D2174" s="1">
        <v>46993</v>
      </c>
      <c r="E2174" t="s">
        <v>557</v>
      </c>
      <c r="F2174" t="s">
        <v>558</v>
      </c>
      <c r="G2174" t="s">
        <v>559</v>
      </c>
    </row>
    <row r="2175" spans="1:7" hidden="1" x14ac:dyDescent="0.35">
      <c r="A2175" t="s">
        <v>5050</v>
      </c>
      <c r="B2175" t="s">
        <v>15</v>
      </c>
      <c r="C2175" s="1">
        <v>45167</v>
      </c>
      <c r="D2175" s="1">
        <v>46993</v>
      </c>
      <c r="E2175" t="s">
        <v>557</v>
      </c>
      <c r="F2175" t="s">
        <v>558</v>
      </c>
      <c r="G2175" t="s">
        <v>559</v>
      </c>
    </row>
    <row r="2176" spans="1:7" hidden="1" x14ac:dyDescent="0.35">
      <c r="A2176" t="s">
        <v>4666</v>
      </c>
      <c r="B2176" t="s">
        <v>15</v>
      </c>
      <c r="C2176" s="1">
        <v>45167</v>
      </c>
      <c r="D2176" s="1">
        <v>46993</v>
      </c>
      <c r="E2176" t="s">
        <v>557</v>
      </c>
      <c r="F2176" t="s">
        <v>4667</v>
      </c>
      <c r="G2176" t="s">
        <v>559</v>
      </c>
    </row>
    <row r="2177" spans="1:7" hidden="1" x14ac:dyDescent="0.35">
      <c r="A2177" t="s">
        <v>7302</v>
      </c>
      <c r="B2177" t="s">
        <v>15</v>
      </c>
      <c r="C2177" s="1">
        <v>45167</v>
      </c>
      <c r="D2177" s="1">
        <v>46993</v>
      </c>
      <c r="E2177" t="s">
        <v>557</v>
      </c>
      <c r="F2177" t="s">
        <v>558</v>
      </c>
      <c r="G2177" t="s">
        <v>559</v>
      </c>
    </row>
    <row r="2178" spans="1:7" hidden="1" x14ac:dyDescent="0.35">
      <c r="A2178" t="s">
        <v>5466</v>
      </c>
      <c r="B2178" t="s">
        <v>15</v>
      </c>
      <c r="C2178" s="1">
        <v>45166</v>
      </c>
      <c r="D2178" s="1">
        <v>46992</v>
      </c>
      <c r="E2178" t="s">
        <v>11</v>
      </c>
      <c r="F2178" t="s">
        <v>5467</v>
      </c>
      <c r="G2178" t="s">
        <v>787</v>
      </c>
    </row>
    <row r="2179" spans="1:7" hidden="1" x14ac:dyDescent="0.35">
      <c r="A2179" t="s">
        <v>3302</v>
      </c>
      <c r="B2179" t="s">
        <v>15</v>
      </c>
      <c r="C2179" s="1">
        <v>45166</v>
      </c>
      <c r="D2179" s="1">
        <v>46992</v>
      </c>
      <c r="E2179" t="s">
        <v>11</v>
      </c>
      <c r="F2179" t="s">
        <v>3303</v>
      </c>
      <c r="G2179" t="s">
        <v>41</v>
      </c>
    </row>
    <row r="2180" spans="1:7" hidden="1" x14ac:dyDescent="0.35">
      <c r="A2180" t="s">
        <v>1154</v>
      </c>
      <c r="B2180" t="s">
        <v>15</v>
      </c>
      <c r="C2180" s="1">
        <v>45166</v>
      </c>
      <c r="D2180" s="1">
        <v>46992</v>
      </c>
      <c r="E2180" t="s">
        <v>11</v>
      </c>
      <c r="G2180" t="s">
        <v>41</v>
      </c>
    </row>
    <row r="2181" spans="1:7" hidden="1" x14ac:dyDescent="0.35">
      <c r="A2181" t="s">
        <v>1436</v>
      </c>
      <c r="B2181" t="s">
        <v>15</v>
      </c>
      <c r="C2181" s="1">
        <v>45166</v>
      </c>
      <c r="D2181" s="1">
        <v>46992</v>
      </c>
      <c r="E2181" t="s">
        <v>11</v>
      </c>
      <c r="F2181" t="s">
        <v>1332</v>
      </c>
      <c r="G2181" t="s">
        <v>24</v>
      </c>
    </row>
    <row r="2182" spans="1:7" hidden="1" x14ac:dyDescent="0.35">
      <c r="A2182" t="s">
        <v>5979</v>
      </c>
      <c r="B2182" t="s">
        <v>15</v>
      </c>
      <c r="C2182" s="1">
        <v>45166</v>
      </c>
      <c r="D2182" s="1">
        <v>46992</v>
      </c>
      <c r="E2182" t="s">
        <v>11</v>
      </c>
      <c r="F2182" t="s">
        <v>66</v>
      </c>
      <c r="G2182" t="s">
        <v>787</v>
      </c>
    </row>
    <row r="2183" spans="1:7" hidden="1" x14ac:dyDescent="0.35">
      <c r="A2183" t="s">
        <v>534</v>
      </c>
      <c r="B2183" t="s">
        <v>7</v>
      </c>
      <c r="C2183" s="1">
        <v>45166</v>
      </c>
      <c r="D2183" s="1">
        <v>46261</v>
      </c>
      <c r="E2183" t="s">
        <v>11</v>
      </c>
      <c r="F2183" t="s">
        <v>131</v>
      </c>
      <c r="G2183" t="s">
        <v>532</v>
      </c>
    </row>
    <row r="2184" spans="1:7" hidden="1" x14ac:dyDescent="0.35">
      <c r="A2184" t="s">
        <v>4776</v>
      </c>
      <c r="B2184" t="s">
        <v>15</v>
      </c>
      <c r="C2184" s="1">
        <v>45165</v>
      </c>
      <c r="D2184" s="1">
        <v>46991</v>
      </c>
      <c r="E2184" t="s">
        <v>88</v>
      </c>
      <c r="G2184" t="s">
        <v>90</v>
      </c>
    </row>
    <row r="2185" spans="1:7" hidden="1" x14ac:dyDescent="0.35">
      <c r="A2185" t="s">
        <v>3100</v>
      </c>
      <c r="B2185" t="s">
        <v>15</v>
      </c>
      <c r="C2185" s="1">
        <v>45164</v>
      </c>
      <c r="D2185" s="1">
        <v>46990</v>
      </c>
      <c r="E2185" t="s">
        <v>221</v>
      </c>
      <c r="F2185" t="s">
        <v>3101</v>
      </c>
      <c r="G2185" t="s">
        <v>221</v>
      </c>
    </row>
    <row r="2186" spans="1:7" hidden="1" x14ac:dyDescent="0.35">
      <c r="A2186" t="s">
        <v>3871</v>
      </c>
      <c r="B2186" t="s">
        <v>15</v>
      </c>
      <c r="C2186" s="1">
        <v>45163</v>
      </c>
      <c r="D2186" s="1">
        <v>46989</v>
      </c>
      <c r="E2186" t="s">
        <v>48</v>
      </c>
      <c r="F2186" t="s">
        <v>156</v>
      </c>
      <c r="G2186" t="s">
        <v>122</v>
      </c>
    </row>
    <row r="2187" spans="1:7" hidden="1" x14ac:dyDescent="0.35">
      <c r="A2187" t="s">
        <v>1000</v>
      </c>
      <c r="B2187" t="s">
        <v>15</v>
      </c>
      <c r="C2187" s="1">
        <v>45163</v>
      </c>
      <c r="D2187" s="1">
        <v>46989</v>
      </c>
      <c r="E2187" t="s">
        <v>162</v>
      </c>
      <c r="F2187" t="s">
        <v>253</v>
      </c>
      <c r="G2187" t="s">
        <v>162</v>
      </c>
    </row>
    <row r="2188" spans="1:7" hidden="1" x14ac:dyDescent="0.35">
      <c r="A2188" t="s">
        <v>1604</v>
      </c>
      <c r="B2188" t="s">
        <v>15</v>
      </c>
      <c r="C2188" s="1">
        <v>45163</v>
      </c>
      <c r="D2188" s="1">
        <v>46989</v>
      </c>
      <c r="E2188" t="s">
        <v>11</v>
      </c>
      <c r="F2188" t="s">
        <v>636</v>
      </c>
      <c r="G2188" t="s">
        <v>13</v>
      </c>
    </row>
    <row r="2189" spans="1:7" hidden="1" x14ac:dyDescent="0.35">
      <c r="A2189" t="s">
        <v>2741</v>
      </c>
      <c r="B2189" t="s">
        <v>15</v>
      </c>
      <c r="C2189" s="1">
        <v>45162</v>
      </c>
      <c r="D2189" s="1">
        <v>46988</v>
      </c>
      <c r="E2189" t="s">
        <v>11</v>
      </c>
      <c r="F2189" t="s">
        <v>2742</v>
      </c>
      <c r="G2189" t="s">
        <v>73</v>
      </c>
    </row>
    <row r="2190" spans="1:7" hidden="1" x14ac:dyDescent="0.35">
      <c r="A2190" t="s">
        <v>1228</v>
      </c>
      <c r="B2190" t="s">
        <v>15</v>
      </c>
      <c r="C2190" s="1">
        <v>45161</v>
      </c>
      <c r="D2190" s="1">
        <v>46987</v>
      </c>
      <c r="E2190" t="s">
        <v>11</v>
      </c>
      <c r="F2190" t="s">
        <v>696</v>
      </c>
      <c r="G2190" t="s">
        <v>148</v>
      </c>
    </row>
    <row r="2191" spans="1:7" hidden="1" x14ac:dyDescent="0.35">
      <c r="A2191" t="s">
        <v>4017</v>
      </c>
      <c r="B2191" t="s">
        <v>15</v>
      </c>
      <c r="C2191" s="1">
        <v>45161</v>
      </c>
      <c r="D2191" s="1">
        <v>46987</v>
      </c>
      <c r="E2191" t="s">
        <v>11</v>
      </c>
      <c r="F2191" t="s">
        <v>4018</v>
      </c>
      <c r="G2191" t="s">
        <v>340</v>
      </c>
    </row>
    <row r="2192" spans="1:7" hidden="1" x14ac:dyDescent="0.35">
      <c r="A2192" t="s">
        <v>1258</v>
      </c>
      <c r="B2192" t="s">
        <v>15</v>
      </c>
      <c r="C2192" s="1">
        <v>45160</v>
      </c>
      <c r="D2192" s="1">
        <v>46986</v>
      </c>
      <c r="E2192" t="s">
        <v>54</v>
      </c>
      <c r="F2192" t="s">
        <v>1259</v>
      </c>
      <c r="G2192" t="s">
        <v>211</v>
      </c>
    </row>
    <row r="2193" spans="1:7" x14ac:dyDescent="0.35">
      <c r="A2193" t="s">
        <v>4462</v>
      </c>
      <c r="B2193" t="s">
        <v>15</v>
      </c>
      <c r="C2193" s="1">
        <v>45160</v>
      </c>
      <c r="D2193" s="1">
        <v>46986</v>
      </c>
      <c r="E2193" t="s">
        <v>19</v>
      </c>
      <c r="F2193" t="s">
        <v>525</v>
      </c>
      <c r="G2193" t="s">
        <v>21</v>
      </c>
    </row>
    <row r="2194" spans="1:7" hidden="1" x14ac:dyDescent="0.35">
      <c r="A2194" t="s">
        <v>6235</v>
      </c>
      <c r="B2194" t="s">
        <v>15</v>
      </c>
      <c r="C2194" s="1">
        <v>45159</v>
      </c>
      <c r="D2194" s="1">
        <v>46985</v>
      </c>
      <c r="E2194" t="s">
        <v>16</v>
      </c>
      <c r="F2194" t="s">
        <v>1030</v>
      </c>
      <c r="G2194" t="s">
        <v>16</v>
      </c>
    </row>
    <row r="2195" spans="1:7" hidden="1" x14ac:dyDescent="0.35">
      <c r="A2195" t="s">
        <v>5486</v>
      </c>
      <c r="B2195" t="s">
        <v>15</v>
      </c>
      <c r="C2195" s="1">
        <v>45159</v>
      </c>
      <c r="D2195" s="1">
        <v>46985</v>
      </c>
      <c r="E2195" t="s">
        <v>1128</v>
      </c>
      <c r="F2195" t="s">
        <v>1622</v>
      </c>
      <c r="G2195" t="s">
        <v>208</v>
      </c>
    </row>
    <row r="2196" spans="1:7" hidden="1" x14ac:dyDescent="0.35">
      <c r="A2196" t="s">
        <v>3473</v>
      </c>
      <c r="B2196" t="s">
        <v>15</v>
      </c>
      <c r="C2196" s="1">
        <v>45158</v>
      </c>
      <c r="D2196" s="1">
        <v>46984</v>
      </c>
      <c r="E2196" t="s">
        <v>2109</v>
      </c>
      <c r="F2196" t="s">
        <v>3474</v>
      </c>
      <c r="G2196" t="s">
        <v>141</v>
      </c>
    </row>
    <row r="2197" spans="1:7" hidden="1" x14ac:dyDescent="0.35">
      <c r="A2197" t="s">
        <v>1406</v>
      </c>
      <c r="B2197" t="s">
        <v>15</v>
      </c>
      <c r="C2197" s="1">
        <v>45157</v>
      </c>
      <c r="D2197" s="1">
        <v>46983</v>
      </c>
      <c r="E2197" t="s">
        <v>88</v>
      </c>
      <c r="G2197" t="s">
        <v>90</v>
      </c>
    </row>
    <row r="2198" spans="1:7" hidden="1" x14ac:dyDescent="0.35">
      <c r="A2198" t="s">
        <v>5202</v>
      </c>
      <c r="B2198" t="s">
        <v>15</v>
      </c>
      <c r="C2198" s="1">
        <v>45156</v>
      </c>
      <c r="D2198" s="1">
        <v>46982</v>
      </c>
      <c r="E2198" t="s">
        <v>11</v>
      </c>
      <c r="F2198" t="s">
        <v>506</v>
      </c>
      <c r="G2198" t="s">
        <v>107</v>
      </c>
    </row>
    <row r="2199" spans="1:7" hidden="1" x14ac:dyDescent="0.35">
      <c r="A2199" t="s">
        <v>756</v>
      </c>
      <c r="B2199" t="s">
        <v>7</v>
      </c>
      <c r="C2199" s="1">
        <v>45155</v>
      </c>
      <c r="D2199" s="1">
        <v>46250</v>
      </c>
      <c r="E2199" t="s">
        <v>120</v>
      </c>
      <c r="F2199" t="s">
        <v>124</v>
      </c>
      <c r="G2199" t="s">
        <v>122</v>
      </c>
    </row>
    <row r="2200" spans="1:7" hidden="1" x14ac:dyDescent="0.35">
      <c r="A2200" t="s">
        <v>4783</v>
      </c>
      <c r="B2200" t="s">
        <v>15</v>
      </c>
      <c r="C2200" s="1">
        <v>45155</v>
      </c>
      <c r="D2200" s="1">
        <v>46981</v>
      </c>
      <c r="E2200" t="s">
        <v>11</v>
      </c>
      <c r="F2200" t="s">
        <v>439</v>
      </c>
      <c r="G2200" t="s">
        <v>190</v>
      </c>
    </row>
    <row r="2201" spans="1:7" hidden="1" x14ac:dyDescent="0.35">
      <c r="A2201" t="s">
        <v>142</v>
      </c>
      <c r="B2201" t="s">
        <v>7</v>
      </c>
      <c r="C2201" s="1">
        <v>45155</v>
      </c>
      <c r="D2201" s="1">
        <v>46250</v>
      </c>
      <c r="E2201" t="s">
        <v>11</v>
      </c>
      <c r="F2201" t="s">
        <v>143</v>
      </c>
      <c r="G2201" t="s">
        <v>95</v>
      </c>
    </row>
    <row r="2202" spans="1:7" hidden="1" x14ac:dyDescent="0.35">
      <c r="A2202" t="s">
        <v>983</v>
      </c>
      <c r="B2202" t="s">
        <v>35</v>
      </c>
      <c r="C2202" s="1">
        <v>45154</v>
      </c>
      <c r="E2202" t="s">
        <v>11</v>
      </c>
      <c r="F2202" t="s">
        <v>186</v>
      </c>
      <c r="G2202" t="s">
        <v>41</v>
      </c>
    </row>
    <row r="2203" spans="1:7" hidden="1" x14ac:dyDescent="0.35">
      <c r="A2203" t="s">
        <v>2460</v>
      </c>
      <c r="B2203" t="s">
        <v>15</v>
      </c>
      <c r="C2203" s="1">
        <v>45153</v>
      </c>
      <c r="D2203" s="1">
        <v>46979</v>
      </c>
      <c r="E2203" t="s">
        <v>11</v>
      </c>
      <c r="F2203" t="s">
        <v>2461</v>
      </c>
      <c r="G2203" t="s">
        <v>41</v>
      </c>
    </row>
    <row r="2204" spans="1:7" hidden="1" x14ac:dyDescent="0.35">
      <c r="A2204" t="s">
        <v>4663</v>
      </c>
      <c r="B2204" t="s">
        <v>15</v>
      </c>
      <c r="C2204" s="1">
        <v>45153</v>
      </c>
      <c r="D2204" s="1">
        <v>46979</v>
      </c>
      <c r="E2204" t="s">
        <v>11</v>
      </c>
      <c r="F2204" t="s">
        <v>38</v>
      </c>
      <c r="G2204" t="s">
        <v>95</v>
      </c>
    </row>
    <row r="2205" spans="1:7" hidden="1" x14ac:dyDescent="0.35">
      <c r="A2205" t="s">
        <v>6790</v>
      </c>
      <c r="B2205" t="s">
        <v>7</v>
      </c>
      <c r="C2205" s="1">
        <v>45152</v>
      </c>
      <c r="D2205" s="1">
        <v>46247</v>
      </c>
      <c r="E2205" t="s">
        <v>11</v>
      </c>
      <c r="F2205" t="s">
        <v>412</v>
      </c>
      <c r="G2205" t="s">
        <v>24</v>
      </c>
    </row>
    <row r="2206" spans="1:7" hidden="1" x14ac:dyDescent="0.35">
      <c r="A2206" t="s">
        <v>6561</v>
      </c>
      <c r="B2206" t="s">
        <v>15</v>
      </c>
      <c r="C2206" s="1">
        <v>45151</v>
      </c>
      <c r="D2206" s="1">
        <v>46977</v>
      </c>
      <c r="E2206" t="s">
        <v>221</v>
      </c>
      <c r="F2206" t="s">
        <v>6562</v>
      </c>
      <c r="G2206" t="s">
        <v>16</v>
      </c>
    </row>
    <row r="2207" spans="1:7" hidden="1" x14ac:dyDescent="0.35">
      <c r="A2207" t="s">
        <v>1745</v>
      </c>
      <c r="B2207" t="s">
        <v>15</v>
      </c>
      <c r="C2207" s="1">
        <v>45151</v>
      </c>
      <c r="D2207" s="1">
        <v>46977</v>
      </c>
      <c r="E2207" t="s">
        <v>11</v>
      </c>
      <c r="F2207" t="s">
        <v>1746</v>
      </c>
      <c r="G2207" t="s">
        <v>24</v>
      </c>
    </row>
    <row r="2208" spans="1:7" hidden="1" x14ac:dyDescent="0.35">
      <c r="A2208" t="s">
        <v>2649</v>
      </c>
      <c r="B2208" t="s">
        <v>7</v>
      </c>
      <c r="C2208" s="1">
        <v>45150</v>
      </c>
      <c r="D2208" s="1">
        <v>46245</v>
      </c>
      <c r="E2208" t="s">
        <v>120</v>
      </c>
      <c r="F2208" t="s">
        <v>596</v>
      </c>
      <c r="G2208" t="s">
        <v>122</v>
      </c>
    </row>
    <row r="2209" spans="1:7" hidden="1" x14ac:dyDescent="0.35">
      <c r="A2209" t="s">
        <v>4165</v>
      </c>
      <c r="B2209" t="s">
        <v>15</v>
      </c>
      <c r="C2209" s="1">
        <v>45150</v>
      </c>
      <c r="D2209" s="1">
        <v>46976</v>
      </c>
      <c r="E2209" t="s">
        <v>11</v>
      </c>
      <c r="F2209" t="s">
        <v>4166</v>
      </c>
      <c r="G2209" t="s">
        <v>13</v>
      </c>
    </row>
    <row r="2210" spans="1:7" hidden="1" x14ac:dyDescent="0.35">
      <c r="A2210" t="s">
        <v>4131</v>
      </c>
      <c r="B2210" t="s">
        <v>35</v>
      </c>
      <c r="C2210" s="1">
        <v>45150</v>
      </c>
      <c r="E2210" t="s">
        <v>11</v>
      </c>
      <c r="F2210" t="s">
        <v>1571</v>
      </c>
      <c r="G2210" t="s">
        <v>41</v>
      </c>
    </row>
    <row r="2211" spans="1:7" hidden="1" x14ac:dyDescent="0.35">
      <c r="A2211" t="s">
        <v>1874</v>
      </c>
      <c r="B2211" t="s">
        <v>15</v>
      </c>
      <c r="C2211" s="1">
        <v>45150</v>
      </c>
      <c r="D2211" s="1">
        <v>46976</v>
      </c>
      <c r="E2211" t="s">
        <v>11</v>
      </c>
      <c r="F2211" t="s">
        <v>1875</v>
      </c>
      <c r="G2211" t="s">
        <v>326</v>
      </c>
    </row>
    <row r="2212" spans="1:7" hidden="1" x14ac:dyDescent="0.35">
      <c r="A2212" t="s">
        <v>7320</v>
      </c>
      <c r="B2212" t="s">
        <v>15</v>
      </c>
      <c r="C2212" s="1">
        <v>45149</v>
      </c>
      <c r="D2212" s="1">
        <v>46975</v>
      </c>
      <c r="E2212" t="s">
        <v>11</v>
      </c>
      <c r="F2212" t="s">
        <v>7321</v>
      </c>
      <c r="G2212" t="s">
        <v>13</v>
      </c>
    </row>
    <row r="2213" spans="1:7" hidden="1" x14ac:dyDescent="0.35">
      <c r="A2213" t="s">
        <v>4652</v>
      </c>
      <c r="B2213" t="s">
        <v>7</v>
      </c>
      <c r="C2213" s="1">
        <v>45149</v>
      </c>
      <c r="D2213" s="1">
        <v>46244</v>
      </c>
      <c r="E2213" t="s">
        <v>16</v>
      </c>
      <c r="F2213" t="s">
        <v>1030</v>
      </c>
      <c r="G2213" t="s">
        <v>16</v>
      </c>
    </row>
    <row r="2214" spans="1:7" hidden="1" x14ac:dyDescent="0.35">
      <c r="A2214" t="s">
        <v>1648</v>
      </c>
      <c r="B2214" t="s">
        <v>15</v>
      </c>
      <c r="C2214" s="1">
        <v>45148</v>
      </c>
      <c r="D2214" s="1">
        <v>46974</v>
      </c>
      <c r="E2214" t="s">
        <v>11</v>
      </c>
      <c r="F2214" t="s">
        <v>94</v>
      </c>
      <c r="G2214" t="s">
        <v>95</v>
      </c>
    </row>
    <row r="2215" spans="1:7" hidden="1" x14ac:dyDescent="0.35">
      <c r="A2215" t="s">
        <v>7027</v>
      </c>
      <c r="B2215" t="s">
        <v>35</v>
      </c>
      <c r="C2215" s="1">
        <v>45148</v>
      </c>
      <c r="E2215" t="s">
        <v>11</v>
      </c>
      <c r="F2215" t="s">
        <v>7028</v>
      </c>
      <c r="G2215" t="s">
        <v>73</v>
      </c>
    </row>
    <row r="2216" spans="1:7" hidden="1" x14ac:dyDescent="0.35">
      <c r="A2216" t="s">
        <v>7050</v>
      </c>
      <c r="B2216" t="s">
        <v>15</v>
      </c>
      <c r="C2216" s="1">
        <v>45148</v>
      </c>
      <c r="D2216" s="1">
        <v>46974</v>
      </c>
      <c r="E2216" t="s">
        <v>11</v>
      </c>
      <c r="F2216" t="s">
        <v>7051</v>
      </c>
      <c r="G2216" t="s">
        <v>13</v>
      </c>
    </row>
    <row r="2217" spans="1:7" hidden="1" x14ac:dyDescent="0.35">
      <c r="A2217" t="s">
        <v>3454</v>
      </c>
      <c r="B2217" t="s">
        <v>15</v>
      </c>
      <c r="C2217" s="1">
        <v>45147</v>
      </c>
      <c r="D2217" s="1">
        <v>46973</v>
      </c>
      <c r="E2217" t="s">
        <v>11</v>
      </c>
      <c r="F2217" t="s">
        <v>3455</v>
      </c>
      <c r="G2217" t="s">
        <v>13</v>
      </c>
    </row>
    <row r="2218" spans="1:7" hidden="1" x14ac:dyDescent="0.35">
      <c r="A2218" t="s">
        <v>5082</v>
      </c>
      <c r="B2218" t="s">
        <v>15</v>
      </c>
      <c r="C2218" s="1">
        <v>45146</v>
      </c>
      <c r="D2218" s="1">
        <v>46972</v>
      </c>
      <c r="E2218" t="s">
        <v>11</v>
      </c>
      <c r="G2218" t="s">
        <v>211</v>
      </c>
    </row>
    <row r="2219" spans="1:7" hidden="1" x14ac:dyDescent="0.35">
      <c r="A2219" t="s">
        <v>1217</v>
      </c>
      <c r="B2219" t="s">
        <v>15</v>
      </c>
      <c r="C2219" s="1">
        <v>45146</v>
      </c>
      <c r="D2219" s="1">
        <v>46972</v>
      </c>
      <c r="E2219" t="s">
        <v>11</v>
      </c>
      <c r="F2219" t="s">
        <v>1218</v>
      </c>
      <c r="G2219" t="s">
        <v>107</v>
      </c>
    </row>
    <row r="2220" spans="1:7" hidden="1" x14ac:dyDescent="0.35">
      <c r="A2220" t="s">
        <v>4420</v>
      </c>
      <c r="B2220" t="s">
        <v>15</v>
      </c>
      <c r="C2220" s="1">
        <v>45146</v>
      </c>
      <c r="D2220" s="1">
        <v>46972</v>
      </c>
      <c r="E2220" t="s">
        <v>11</v>
      </c>
      <c r="G2220" t="s">
        <v>187</v>
      </c>
    </row>
    <row r="2221" spans="1:7" hidden="1" x14ac:dyDescent="0.35">
      <c r="A2221" t="s">
        <v>2756</v>
      </c>
      <c r="B2221" t="s">
        <v>7</v>
      </c>
      <c r="C2221" s="1">
        <v>45142</v>
      </c>
      <c r="D2221" s="1">
        <v>46237</v>
      </c>
      <c r="E2221" t="s">
        <v>11</v>
      </c>
      <c r="F2221" t="s">
        <v>2757</v>
      </c>
      <c r="G2221" t="s">
        <v>187</v>
      </c>
    </row>
    <row r="2222" spans="1:7" hidden="1" x14ac:dyDescent="0.35">
      <c r="A2222" t="s">
        <v>5712</v>
      </c>
      <c r="B2222" t="s">
        <v>15</v>
      </c>
      <c r="C2222" s="1">
        <v>45140</v>
      </c>
      <c r="D2222" s="1">
        <v>46966</v>
      </c>
      <c r="E2222" t="s">
        <v>16</v>
      </c>
      <c r="F2222" t="s">
        <v>4946</v>
      </c>
      <c r="G2222" t="s">
        <v>16</v>
      </c>
    </row>
    <row r="2223" spans="1:7" hidden="1" x14ac:dyDescent="0.35">
      <c r="A2223" t="s">
        <v>3520</v>
      </c>
      <c r="B2223" t="s">
        <v>15</v>
      </c>
      <c r="C2223" s="1">
        <v>45140</v>
      </c>
      <c r="D2223" s="1">
        <v>46966</v>
      </c>
      <c r="E2223" t="s">
        <v>11</v>
      </c>
      <c r="F2223" t="s">
        <v>140</v>
      </c>
      <c r="G2223" t="s">
        <v>27</v>
      </c>
    </row>
    <row r="2224" spans="1:7" hidden="1" x14ac:dyDescent="0.35">
      <c r="A2224" t="s">
        <v>3533</v>
      </c>
      <c r="B2224" t="s">
        <v>7</v>
      </c>
      <c r="C2224" s="1">
        <v>45140</v>
      </c>
      <c r="D2224" s="1">
        <v>46235</v>
      </c>
      <c r="E2224" t="s">
        <v>11</v>
      </c>
      <c r="F2224" t="s">
        <v>3534</v>
      </c>
      <c r="G2224" t="s">
        <v>41</v>
      </c>
    </row>
    <row r="2225" spans="1:7" hidden="1" x14ac:dyDescent="0.35">
      <c r="A2225" t="s">
        <v>5034</v>
      </c>
      <c r="B2225" t="s">
        <v>7</v>
      </c>
      <c r="C2225" s="1">
        <v>45140</v>
      </c>
      <c r="D2225" s="1">
        <v>46235</v>
      </c>
      <c r="E2225" t="s">
        <v>46</v>
      </c>
      <c r="F2225" t="s">
        <v>5035</v>
      </c>
      <c r="G2225" t="s">
        <v>46</v>
      </c>
    </row>
    <row r="2226" spans="1:7" hidden="1" x14ac:dyDescent="0.35">
      <c r="A2226" t="s">
        <v>6523</v>
      </c>
      <c r="B2226" t="s">
        <v>15</v>
      </c>
      <c r="C2226" s="1">
        <v>45139</v>
      </c>
      <c r="D2226" s="1">
        <v>46965</v>
      </c>
      <c r="E2226" t="s">
        <v>88</v>
      </c>
      <c r="G2226" t="s">
        <v>90</v>
      </c>
    </row>
    <row r="2227" spans="1:7" x14ac:dyDescent="0.35">
      <c r="A2227" t="s">
        <v>687</v>
      </c>
      <c r="B2227" t="s">
        <v>15</v>
      </c>
      <c r="C2227" s="1">
        <v>45139</v>
      </c>
      <c r="D2227" s="1">
        <v>46965</v>
      </c>
      <c r="E2227" t="s">
        <v>19</v>
      </c>
      <c r="F2227" t="s">
        <v>525</v>
      </c>
      <c r="G2227" t="s">
        <v>21</v>
      </c>
    </row>
    <row r="2228" spans="1:7" hidden="1" x14ac:dyDescent="0.35">
      <c r="A2228" t="s">
        <v>4618</v>
      </c>
      <c r="B2228" t="s">
        <v>7</v>
      </c>
      <c r="C2228" s="1">
        <v>45139</v>
      </c>
      <c r="D2228" s="1">
        <v>46234</v>
      </c>
      <c r="E2228" t="s">
        <v>88</v>
      </c>
      <c r="F2228" t="s">
        <v>4619</v>
      </c>
      <c r="G2228" t="s">
        <v>932</v>
      </c>
    </row>
    <row r="2229" spans="1:7" hidden="1" x14ac:dyDescent="0.35">
      <c r="A2229" t="s">
        <v>2502</v>
      </c>
      <c r="B2229" t="s">
        <v>15</v>
      </c>
      <c r="C2229" s="1">
        <v>45139</v>
      </c>
      <c r="D2229" s="1">
        <v>46965</v>
      </c>
      <c r="E2229" t="s">
        <v>11</v>
      </c>
      <c r="G2229" t="s">
        <v>41</v>
      </c>
    </row>
    <row r="2230" spans="1:7" hidden="1" x14ac:dyDescent="0.35">
      <c r="A2230" t="s">
        <v>2565</v>
      </c>
      <c r="B2230" t="s">
        <v>7</v>
      </c>
      <c r="C2230" s="1">
        <v>45139</v>
      </c>
      <c r="D2230" s="1">
        <v>46227</v>
      </c>
      <c r="E2230" t="s">
        <v>88</v>
      </c>
      <c r="F2230" t="s">
        <v>1022</v>
      </c>
      <c r="G2230" t="s">
        <v>90</v>
      </c>
    </row>
    <row r="2231" spans="1:7" hidden="1" x14ac:dyDescent="0.35">
      <c r="A2231" t="s">
        <v>2224</v>
      </c>
      <c r="B2231" t="s">
        <v>7</v>
      </c>
      <c r="C2231" s="1">
        <v>45138</v>
      </c>
      <c r="D2231" s="1">
        <v>46233</v>
      </c>
      <c r="E2231" t="s">
        <v>162</v>
      </c>
      <c r="F2231" t="s">
        <v>253</v>
      </c>
      <c r="G2231" t="s">
        <v>162</v>
      </c>
    </row>
    <row r="2232" spans="1:7" hidden="1" x14ac:dyDescent="0.35">
      <c r="A2232" t="s">
        <v>6695</v>
      </c>
      <c r="B2232" t="s">
        <v>7</v>
      </c>
      <c r="C2232" s="1">
        <v>45138</v>
      </c>
      <c r="D2232" s="1">
        <v>46233</v>
      </c>
      <c r="E2232" t="s">
        <v>46</v>
      </c>
      <c r="F2232" t="s">
        <v>6696</v>
      </c>
      <c r="G2232" t="s">
        <v>46</v>
      </c>
    </row>
    <row r="2233" spans="1:7" hidden="1" x14ac:dyDescent="0.35">
      <c r="A2233" t="s">
        <v>1878</v>
      </c>
      <c r="B2233" t="s">
        <v>7</v>
      </c>
      <c r="C2233" s="1">
        <v>45138</v>
      </c>
      <c r="D2233" s="1">
        <v>46233</v>
      </c>
      <c r="E2233" t="s">
        <v>557</v>
      </c>
      <c r="F2233" t="s">
        <v>1879</v>
      </c>
      <c r="G2233" t="s">
        <v>559</v>
      </c>
    </row>
    <row r="2234" spans="1:7" hidden="1" x14ac:dyDescent="0.35">
      <c r="A2234" t="s">
        <v>6233</v>
      </c>
      <c r="B2234" t="s">
        <v>7</v>
      </c>
      <c r="C2234" s="1">
        <v>45138</v>
      </c>
      <c r="D2234" s="1">
        <v>46233</v>
      </c>
      <c r="E2234" t="s">
        <v>48</v>
      </c>
      <c r="F2234" t="s">
        <v>6234</v>
      </c>
      <c r="G2234" t="s">
        <v>50</v>
      </c>
    </row>
    <row r="2235" spans="1:7" hidden="1" x14ac:dyDescent="0.35">
      <c r="A2235" t="s">
        <v>843</v>
      </c>
      <c r="B2235" t="s">
        <v>7</v>
      </c>
      <c r="C2235" s="1">
        <v>45138</v>
      </c>
      <c r="D2235" s="1">
        <v>46233</v>
      </c>
      <c r="E2235" t="s">
        <v>11</v>
      </c>
      <c r="F2235" t="s">
        <v>844</v>
      </c>
      <c r="G2235" t="s">
        <v>294</v>
      </c>
    </row>
    <row r="2236" spans="1:7" hidden="1" x14ac:dyDescent="0.35">
      <c r="A2236" t="s">
        <v>292</v>
      </c>
      <c r="B2236" t="s">
        <v>7</v>
      </c>
      <c r="C2236" s="1">
        <v>45138</v>
      </c>
      <c r="D2236" s="1">
        <v>46233</v>
      </c>
      <c r="E2236" t="s">
        <v>151</v>
      </c>
      <c r="G2236" t="s">
        <v>151</v>
      </c>
    </row>
    <row r="2237" spans="1:7" hidden="1" x14ac:dyDescent="0.35">
      <c r="A2237" t="s">
        <v>1075</v>
      </c>
      <c r="B2237" t="s">
        <v>15</v>
      </c>
      <c r="C2237" s="1">
        <v>45138</v>
      </c>
      <c r="D2237" s="1">
        <v>46964</v>
      </c>
      <c r="E2237" t="s">
        <v>48</v>
      </c>
      <c r="F2237" t="s">
        <v>126</v>
      </c>
      <c r="G2237" t="s">
        <v>50</v>
      </c>
    </row>
    <row r="2238" spans="1:7" hidden="1" x14ac:dyDescent="0.35">
      <c r="A2238" t="s">
        <v>96</v>
      </c>
      <c r="B2238" t="s">
        <v>15</v>
      </c>
      <c r="C2238" s="1">
        <v>45137</v>
      </c>
      <c r="D2238" s="1">
        <v>46963</v>
      </c>
      <c r="E2238" t="s">
        <v>16</v>
      </c>
      <c r="F2238" t="s">
        <v>97</v>
      </c>
      <c r="G2238" t="s">
        <v>16</v>
      </c>
    </row>
    <row r="2239" spans="1:7" hidden="1" x14ac:dyDescent="0.35">
      <c r="A2239" t="s">
        <v>1032</v>
      </c>
      <c r="B2239" t="s">
        <v>15</v>
      </c>
      <c r="C2239" s="1">
        <v>45137</v>
      </c>
      <c r="D2239" s="1">
        <v>46963</v>
      </c>
      <c r="E2239" t="s">
        <v>11</v>
      </c>
      <c r="F2239" t="s">
        <v>66</v>
      </c>
      <c r="G2239" t="s">
        <v>787</v>
      </c>
    </row>
    <row r="2240" spans="1:7" hidden="1" x14ac:dyDescent="0.35">
      <c r="A2240" t="s">
        <v>4625</v>
      </c>
      <c r="B2240" t="s">
        <v>7</v>
      </c>
      <c r="C2240" s="1">
        <v>45135</v>
      </c>
      <c r="D2240" s="1">
        <v>46230</v>
      </c>
      <c r="E2240" t="s">
        <v>11</v>
      </c>
      <c r="F2240" t="s">
        <v>217</v>
      </c>
      <c r="G2240" t="s">
        <v>41</v>
      </c>
    </row>
    <row r="2241" spans="1:7" hidden="1" x14ac:dyDescent="0.35">
      <c r="A2241" t="s">
        <v>1179</v>
      </c>
      <c r="B2241" t="s">
        <v>15</v>
      </c>
      <c r="C2241" s="1">
        <v>45135</v>
      </c>
      <c r="D2241" s="1">
        <v>46961</v>
      </c>
      <c r="E2241" t="s">
        <v>11</v>
      </c>
      <c r="F2241" t="s">
        <v>94</v>
      </c>
      <c r="G2241" t="s">
        <v>95</v>
      </c>
    </row>
    <row r="2242" spans="1:7" hidden="1" x14ac:dyDescent="0.35">
      <c r="A2242" t="s">
        <v>1529</v>
      </c>
      <c r="B2242" t="s">
        <v>7</v>
      </c>
      <c r="C2242" s="1">
        <v>45135</v>
      </c>
      <c r="D2242" s="1">
        <v>46230</v>
      </c>
      <c r="E2242" t="s">
        <v>11</v>
      </c>
      <c r="F2242" t="s">
        <v>1530</v>
      </c>
      <c r="G2242" t="s">
        <v>446</v>
      </c>
    </row>
    <row r="2243" spans="1:7" x14ac:dyDescent="0.35">
      <c r="A2243" t="s">
        <v>939</v>
      </c>
      <c r="B2243" t="s">
        <v>15</v>
      </c>
      <c r="C2243" s="1">
        <v>45135</v>
      </c>
      <c r="D2243" s="1">
        <v>46961</v>
      </c>
      <c r="E2243" t="s">
        <v>19</v>
      </c>
      <c r="F2243" t="s">
        <v>940</v>
      </c>
      <c r="G2243" t="s">
        <v>21</v>
      </c>
    </row>
    <row r="2244" spans="1:7" hidden="1" x14ac:dyDescent="0.35">
      <c r="A2244" t="s">
        <v>455</v>
      </c>
      <c r="B2244" t="s">
        <v>15</v>
      </c>
      <c r="C2244" s="1">
        <v>45135</v>
      </c>
      <c r="D2244" s="1">
        <v>46961</v>
      </c>
      <c r="E2244" t="s">
        <v>11</v>
      </c>
      <c r="F2244" t="s">
        <v>456</v>
      </c>
      <c r="G2244" t="s">
        <v>33</v>
      </c>
    </row>
    <row r="2245" spans="1:7" hidden="1" x14ac:dyDescent="0.35">
      <c r="A2245" t="s">
        <v>4661</v>
      </c>
      <c r="B2245" t="s">
        <v>7</v>
      </c>
      <c r="C2245" s="1">
        <v>45134</v>
      </c>
      <c r="D2245" s="1">
        <v>46229</v>
      </c>
      <c r="E2245" t="s">
        <v>16</v>
      </c>
      <c r="F2245" t="s">
        <v>4662</v>
      </c>
      <c r="G2245" t="s">
        <v>16</v>
      </c>
    </row>
    <row r="2246" spans="1:7" hidden="1" x14ac:dyDescent="0.35">
      <c r="A2246" t="s">
        <v>300</v>
      </c>
      <c r="B2246" t="s">
        <v>15</v>
      </c>
      <c r="C2246" s="1">
        <v>45134</v>
      </c>
      <c r="D2246" s="1">
        <v>46960</v>
      </c>
      <c r="E2246" t="s">
        <v>46</v>
      </c>
      <c r="F2246" t="s">
        <v>301</v>
      </c>
      <c r="G2246" t="s">
        <v>46</v>
      </c>
    </row>
    <row r="2247" spans="1:7" hidden="1" x14ac:dyDescent="0.35">
      <c r="A2247" t="s">
        <v>7145</v>
      </c>
      <c r="B2247" t="s">
        <v>7</v>
      </c>
      <c r="C2247" s="1">
        <v>45133</v>
      </c>
      <c r="D2247" s="1">
        <v>46228</v>
      </c>
      <c r="E2247" t="s">
        <v>11</v>
      </c>
      <c r="G2247" t="s">
        <v>610</v>
      </c>
    </row>
    <row r="2248" spans="1:7" hidden="1" x14ac:dyDescent="0.35">
      <c r="A2248" t="s">
        <v>6268</v>
      </c>
      <c r="B2248" t="s">
        <v>15</v>
      </c>
      <c r="C2248" s="1">
        <v>45133</v>
      </c>
      <c r="D2248" s="1">
        <v>46959</v>
      </c>
      <c r="E2248" t="s">
        <v>11</v>
      </c>
      <c r="F2248" t="s">
        <v>6269</v>
      </c>
      <c r="G2248" t="s">
        <v>95</v>
      </c>
    </row>
    <row r="2249" spans="1:7" hidden="1" x14ac:dyDescent="0.35">
      <c r="A2249" t="s">
        <v>1955</v>
      </c>
      <c r="B2249" t="s">
        <v>15</v>
      </c>
      <c r="C2249" s="1">
        <v>45133</v>
      </c>
      <c r="D2249" s="1">
        <v>46959</v>
      </c>
      <c r="E2249" t="s">
        <v>11</v>
      </c>
      <c r="F2249" t="s">
        <v>140</v>
      </c>
      <c r="G2249" t="s">
        <v>64</v>
      </c>
    </row>
    <row r="2250" spans="1:7" hidden="1" x14ac:dyDescent="0.35">
      <c r="A2250" t="s">
        <v>6855</v>
      </c>
      <c r="B2250" t="s">
        <v>15</v>
      </c>
      <c r="C2250" s="1">
        <v>45133</v>
      </c>
      <c r="D2250" s="1">
        <v>46959</v>
      </c>
      <c r="E2250" t="s">
        <v>46</v>
      </c>
      <c r="F2250" t="s">
        <v>6856</v>
      </c>
      <c r="G2250" t="s">
        <v>46</v>
      </c>
    </row>
    <row r="2251" spans="1:7" hidden="1" x14ac:dyDescent="0.35">
      <c r="A2251" t="s">
        <v>4002</v>
      </c>
      <c r="B2251" t="s">
        <v>15</v>
      </c>
      <c r="C2251" s="1">
        <v>45131</v>
      </c>
      <c r="D2251" s="1">
        <v>46957</v>
      </c>
      <c r="E2251" t="s">
        <v>16</v>
      </c>
      <c r="F2251" t="s">
        <v>287</v>
      </c>
      <c r="G2251" t="s">
        <v>16</v>
      </c>
    </row>
    <row r="2252" spans="1:7" hidden="1" x14ac:dyDescent="0.35">
      <c r="A2252" t="s">
        <v>5121</v>
      </c>
      <c r="B2252" t="s">
        <v>7</v>
      </c>
      <c r="C2252" s="1">
        <v>45130</v>
      </c>
      <c r="D2252" s="1">
        <v>46225</v>
      </c>
      <c r="E2252" t="s">
        <v>11</v>
      </c>
      <c r="F2252" t="s">
        <v>1664</v>
      </c>
      <c r="G2252" t="s">
        <v>190</v>
      </c>
    </row>
    <row r="2253" spans="1:7" x14ac:dyDescent="0.35">
      <c r="A2253" t="s">
        <v>2665</v>
      </c>
      <c r="B2253" t="s">
        <v>15</v>
      </c>
      <c r="C2253" s="1">
        <v>45128</v>
      </c>
      <c r="D2253" s="1">
        <v>46954</v>
      </c>
      <c r="E2253" t="s">
        <v>19</v>
      </c>
      <c r="F2253" t="s">
        <v>2666</v>
      </c>
      <c r="G2253" t="s">
        <v>21</v>
      </c>
    </row>
    <row r="2254" spans="1:7" hidden="1" x14ac:dyDescent="0.35">
      <c r="A2254" t="s">
        <v>4660</v>
      </c>
      <c r="B2254" t="s">
        <v>15</v>
      </c>
      <c r="C2254" s="1">
        <v>45128</v>
      </c>
      <c r="D2254" s="1">
        <v>46954</v>
      </c>
      <c r="E2254" t="s">
        <v>48</v>
      </c>
      <c r="G2254" t="s">
        <v>50</v>
      </c>
    </row>
    <row r="2255" spans="1:7" hidden="1" x14ac:dyDescent="0.35">
      <c r="A2255" t="s">
        <v>3606</v>
      </c>
      <c r="B2255" t="s">
        <v>35</v>
      </c>
      <c r="C2255" s="1">
        <v>45128</v>
      </c>
      <c r="E2255" t="s">
        <v>11</v>
      </c>
      <c r="F2255" t="s">
        <v>3607</v>
      </c>
      <c r="G2255" t="s">
        <v>41</v>
      </c>
    </row>
    <row r="2256" spans="1:7" x14ac:dyDescent="0.35">
      <c r="A2256" t="s">
        <v>4844</v>
      </c>
      <c r="B2256" t="s">
        <v>15</v>
      </c>
      <c r="C2256" s="1">
        <v>45128</v>
      </c>
      <c r="D2256" s="1">
        <v>46954</v>
      </c>
      <c r="E2256" t="s">
        <v>19</v>
      </c>
      <c r="F2256" t="s">
        <v>525</v>
      </c>
      <c r="G2256" t="s">
        <v>21</v>
      </c>
    </row>
    <row r="2257" spans="1:7" hidden="1" x14ac:dyDescent="0.35">
      <c r="A2257" t="s">
        <v>2808</v>
      </c>
      <c r="B2257" t="s">
        <v>7</v>
      </c>
      <c r="C2257" s="1">
        <v>45128</v>
      </c>
      <c r="D2257" s="1">
        <v>46223</v>
      </c>
      <c r="E2257" t="s">
        <v>48</v>
      </c>
      <c r="F2257" t="s">
        <v>2809</v>
      </c>
      <c r="G2257" t="s">
        <v>50</v>
      </c>
    </row>
    <row r="2258" spans="1:7" hidden="1" x14ac:dyDescent="0.35">
      <c r="A2258" t="s">
        <v>4127</v>
      </c>
      <c r="B2258" t="s">
        <v>15</v>
      </c>
      <c r="C2258" s="1">
        <v>45127</v>
      </c>
      <c r="D2258" s="1">
        <v>46953</v>
      </c>
      <c r="E2258" t="s">
        <v>16</v>
      </c>
      <c r="F2258" t="s">
        <v>4128</v>
      </c>
      <c r="G2258" t="s">
        <v>16</v>
      </c>
    </row>
    <row r="2259" spans="1:7" hidden="1" x14ac:dyDescent="0.35">
      <c r="A2259" t="s">
        <v>3673</v>
      </c>
      <c r="B2259" t="s">
        <v>7</v>
      </c>
      <c r="C2259" s="1">
        <v>45127</v>
      </c>
      <c r="D2259" s="1">
        <v>46222</v>
      </c>
      <c r="E2259" t="s">
        <v>11</v>
      </c>
      <c r="F2259" t="s">
        <v>3674</v>
      </c>
      <c r="G2259" t="s">
        <v>190</v>
      </c>
    </row>
    <row r="2260" spans="1:7" x14ac:dyDescent="0.35">
      <c r="A2260" t="s">
        <v>6330</v>
      </c>
      <c r="B2260" t="s">
        <v>15</v>
      </c>
      <c r="C2260" s="1">
        <v>45127</v>
      </c>
      <c r="D2260" s="1">
        <v>46953</v>
      </c>
      <c r="E2260" t="s">
        <v>19</v>
      </c>
      <c r="F2260" t="s">
        <v>525</v>
      </c>
      <c r="G2260" t="s">
        <v>21</v>
      </c>
    </row>
    <row r="2261" spans="1:7" hidden="1" x14ac:dyDescent="0.35">
      <c r="A2261" t="s">
        <v>3427</v>
      </c>
      <c r="B2261" t="s">
        <v>15</v>
      </c>
      <c r="C2261" s="1">
        <v>45127</v>
      </c>
      <c r="D2261" s="1">
        <v>46953</v>
      </c>
      <c r="E2261" t="s">
        <v>16</v>
      </c>
      <c r="F2261" t="s">
        <v>126</v>
      </c>
      <c r="G2261" t="s">
        <v>16</v>
      </c>
    </row>
    <row r="2262" spans="1:7" hidden="1" x14ac:dyDescent="0.35">
      <c r="A2262" t="s">
        <v>720</v>
      </c>
      <c r="B2262" t="s">
        <v>15</v>
      </c>
      <c r="C2262" s="1">
        <v>45126</v>
      </c>
      <c r="D2262" s="1">
        <v>46952</v>
      </c>
      <c r="E2262" t="s">
        <v>11</v>
      </c>
      <c r="F2262" t="s">
        <v>289</v>
      </c>
      <c r="G2262" t="s">
        <v>95</v>
      </c>
    </row>
    <row r="2263" spans="1:7" hidden="1" x14ac:dyDescent="0.35">
      <c r="A2263" t="s">
        <v>1050</v>
      </c>
      <c r="B2263" t="s">
        <v>15</v>
      </c>
      <c r="C2263" s="1">
        <v>45126</v>
      </c>
      <c r="D2263" s="1">
        <v>46952</v>
      </c>
      <c r="E2263" t="s">
        <v>88</v>
      </c>
      <c r="F2263" t="s">
        <v>1051</v>
      </c>
      <c r="G2263" t="s">
        <v>16</v>
      </c>
    </row>
    <row r="2264" spans="1:7" hidden="1" x14ac:dyDescent="0.35">
      <c r="A2264" t="s">
        <v>528</v>
      </c>
      <c r="B2264" t="s">
        <v>7</v>
      </c>
      <c r="C2264" s="1">
        <v>45126</v>
      </c>
      <c r="D2264" s="1">
        <v>46221</v>
      </c>
      <c r="E2264" t="s">
        <v>120</v>
      </c>
      <c r="F2264" t="s">
        <v>124</v>
      </c>
      <c r="G2264" t="s">
        <v>122</v>
      </c>
    </row>
    <row r="2265" spans="1:7" hidden="1" x14ac:dyDescent="0.35">
      <c r="A2265" t="s">
        <v>1759</v>
      </c>
      <c r="B2265" t="s">
        <v>7</v>
      </c>
      <c r="C2265" s="1">
        <v>45126</v>
      </c>
      <c r="D2265" s="1">
        <v>46218</v>
      </c>
      <c r="E2265" t="s">
        <v>48</v>
      </c>
      <c r="F2265" t="s">
        <v>1760</v>
      </c>
      <c r="G2265" t="s">
        <v>59</v>
      </c>
    </row>
    <row r="2266" spans="1:7" hidden="1" x14ac:dyDescent="0.35">
      <c r="A2266" t="s">
        <v>1439</v>
      </c>
      <c r="B2266" t="s">
        <v>15</v>
      </c>
      <c r="C2266" s="1">
        <v>45125</v>
      </c>
      <c r="D2266" s="1">
        <v>46951</v>
      </c>
      <c r="E2266" t="s">
        <v>11</v>
      </c>
      <c r="F2266" t="s">
        <v>1440</v>
      </c>
      <c r="G2266" t="s">
        <v>294</v>
      </c>
    </row>
    <row r="2267" spans="1:7" hidden="1" x14ac:dyDescent="0.35">
      <c r="A2267" t="s">
        <v>1652</v>
      </c>
      <c r="B2267" t="s">
        <v>7</v>
      </c>
      <c r="C2267" s="1">
        <v>45125</v>
      </c>
      <c r="D2267" s="1">
        <v>46220</v>
      </c>
      <c r="E2267" t="s">
        <v>11</v>
      </c>
      <c r="F2267" t="s">
        <v>1653</v>
      </c>
      <c r="G2267" t="s">
        <v>190</v>
      </c>
    </row>
    <row r="2268" spans="1:7" hidden="1" x14ac:dyDescent="0.35">
      <c r="A2268" t="s">
        <v>6875</v>
      </c>
      <c r="B2268" t="s">
        <v>15</v>
      </c>
      <c r="C2268" s="1">
        <v>45124</v>
      </c>
      <c r="D2268" s="1">
        <v>46950</v>
      </c>
      <c r="E2268" t="s">
        <v>16</v>
      </c>
      <c r="G2268" t="s">
        <v>16</v>
      </c>
    </row>
    <row r="2269" spans="1:7" hidden="1" x14ac:dyDescent="0.35">
      <c r="A2269" t="s">
        <v>7211</v>
      </c>
      <c r="B2269" t="s">
        <v>7</v>
      </c>
      <c r="C2269" s="1">
        <v>45123</v>
      </c>
      <c r="D2269" s="1">
        <v>46218</v>
      </c>
      <c r="E2269" t="s">
        <v>59</v>
      </c>
      <c r="F2269" t="s">
        <v>7212</v>
      </c>
      <c r="G2269" t="s">
        <v>59</v>
      </c>
    </row>
    <row r="2270" spans="1:7" hidden="1" x14ac:dyDescent="0.35">
      <c r="A2270" t="s">
        <v>5644</v>
      </c>
      <c r="B2270" t="s">
        <v>7</v>
      </c>
      <c r="C2270" s="1">
        <v>45123</v>
      </c>
      <c r="D2270" s="1">
        <v>46218</v>
      </c>
      <c r="E2270" t="s">
        <v>11</v>
      </c>
      <c r="F2270" t="s">
        <v>5645</v>
      </c>
      <c r="G2270" t="s">
        <v>241</v>
      </c>
    </row>
    <row r="2271" spans="1:7" hidden="1" x14ac:dyDescent="0.35">
      <c r="A2271" t="s">
        <v>3268</v>
      </c>
      <c r="B2271" t="s">
        <v>7</v>
      </c>
      <c r="C2271" s="1">
        <v>45122</v>
      </c>
      <c r="D2271" s="1">
        <v>46217</v>
      </c>
      <c r="E2271" t="s">
        <v>11</v>
      </c>
      <c r="F2271" t="s">
        <v>106</v>
      </c>
      <c r="G2271" t="s">
        <v>104</v>
      </c>
    </row>
    <row r="2272" spans="1:7" hidden="1" x14ac:dyDescent="0.35">
      <c r="A2272" t="s">
        <v>3970</v>
      </c>
      <c r="B2272" t="s">
        <v>7</v>
      </c>
      <c r="C2272" s="1">
        <v>45122</v>
      </c>
      <c r="D2272" s="1">
        <v>46217</v>
      </c>
      <c r="E2272" t="s">
        <v>120</v>
      </c>
      <c r="F2272" t="s">
        <v>136</v>
      </c>
      <c r="G2272" t="s">
        <v>122</v>
      </c>
    </row>
    <row r="2273" spans="1:7" hidden="1" x14ac:dyDescent="0.35">
      <c r="A2273" t="s">
        <v>4647</v>
      </c>
      <c r="B2273" t="s">
        <v>7</v>
      </c>
      <c r="C2273" s="1">
        <v>45122</v>
      </c>
      <c r="D2273" s="1">
        <v>46217</v>
      </c>
      <c r="E2273" t="s">
        <v>11</v>
      </c>
      <c r="F2273" t="s">
        <v>3607</v>
      </c>
      <c r="G2273" t="s">
        <v>787</v>
      </c>
    </row>
    <row r="2274" spans="1:7" hidden="1" x14ac:dyDescent="0.35">
      <c r="A2274" t="s">
        <v>1570</v>
      </c>
      <c r="B2274" t="s">
        <v>7</v>
      </c>
      <c r="C2274" s="1">
        <v>45122</v>
      </c>
      <c r="D2274" s="1">
        <v>46217</v>
      </c>
      <c r="E2274" t="s">
        <v>11</v>
      </c>
      <c r="F2274" t="s">
        <v>1571</v>
      </c>
      <c r="G2274" t="s">
        <v>67</v>
      </c>
    </row>
    <row r="2275" spans="1:7" hidden="1" x14ac:dyDescent="0.35">
      <c r="A2275" t="s">
        <v>5075</v>
      </c>
      <c r="B2275" t="s">
        <v>7</v>
      </c>
      <c r="C2275" s="1">
        <v>45122</v>
      </c>
      <c r="D2275" s="1">
        <v>46217</v>
      </c>
      <c r="E2275" t="s">
        <v>43</v>
      </c>
      <c r="F2275" t="s">
        <v>5076</v>
      </c>
      <c r="G2275" t="s">
        <v>43</v>
      </c>
    </row>
    <row r="2276" spans="1:7" hidden="1" x14ac:dyDescent="0.35">
      <c r="A2276" t="s">
        <v>409</v>
      </c>
      <c r="B2276" t="s">
        <v>15</v>
      </c>
      <c r="C2276" s="1">
        <v>45121</v>
      </c>
      <c r="D2276" s="1">
        <v>46947</v>
      </c>
      <c r="E2276" t="s">
        <v>151</v>
      </c>
      <c r="F2276" t="s">
        <v>410</v>
      </c>
      <c r="G2276" t="s">
        <v>151</v>
      </c>
    </row>
    <row r="2277" spans="1:7" x14ac:dyDescent="0.35">
      <c r="A2277" t="s">
        <v>3914</v>
      </c>
      <c r="B2277" t="s">
        <v>15</v>
      </c>
      <c r="C2277" s="1">
        <v>45120</v>
      </c>
      <c r="D2277" s="1">
        <v>46946</v>
      </c>
      <c r="E2277" t="s">
        <v>19</v>
      </c>
      <c r="F2277" t="s">
        <v>1488</v>
      </c>
      <c r="G2277" t="s">
        <v>21</v>
      </c>
    </row>
    <row r="2278" spans="1:7" hidden="1" x14ac:dyDescent="0.35">
      <c r="A2278" t="s">
        <v>1284</v>
      </c>
      <c r="B2278" t="s">
        <v>7</v>
      </c>
      <c r="C2278" s="1">
        <v>45119</v>
      </c>
      <c r="D2278" s="1">
        <v>46214</v>
      </c>
      <c r="E2278" t="s">
        <v>16</v>
      </c>
      <c r="F2278" t="s">
        <v>202</v>
      </c>
      <c r="G2278" t="s">
        <v>16</v>
      </c>
    </row>
    <row r="2279" spans="1:7" hidden="1" x14ac:dyDescent="0.35">
      <c r="A2279" t="s">
        <v>5464</v>
      </c>
      <c r="B2279" t="s">
        <v>7</v>
      </c>
      <c r="C2279" s="1">
        <v>45119</v>
      </c>
      <c r="D2279" s="1">
        <v>46214</v>
      </c>
      <c r="E2279" t="s">
        <v>151</v>
      </c>
      <c r="F2279" t="s">
        <v>1963</v>
      </c>
      <c r="G2279" t="s">
        <v>151</v>
      </c>
    </row>
    <row r="2280" spans="1:7" hidden="1" x14ac:dyDescent="0.35">
      <c r="A2280" t="s">
        <v>567</v>
      </c>
      <c r="B2280" t="s">
        <v>15</v>
      </c>
      <c r="C2280" s="1">
        <v>45119</v>
      </c>
      <c r="D2280" s="1">
        <v>46945</v>
      </c>
      <c r="E2280" t="s">
        <v>16</v>
      </c>
      <c r="F2280" t="s">
        <v>126</v>
      </c>
      <c r="G2280" t="s">
        <v>16</v>
      </c>
    </row>
    <row r="2281" spans="1:7" hidden="1" x14ac:dyDescent="0.35">
      <c r="A2281" t="s">
        <v>4512</v>
      </c>
      <c r="B2281" t="s">
        <v>7</v>
      </c>
      <c r="C2281" s="1">
        <v>45119</v>
      </c>
      <c r="D2281" s="1">
        <v>46214</v>
      </c>
      <c r="E2281" t="s">
        <v>120</v>
      </c>
      <c r="F2281" t="s">
        <v>124</v>
      </c>
      <c r="G2281" t="s">
        <v>122</v>
      </c>
    </row>
    <row r="2282" spans="1:7" hidden="1" x14ac:dyDescent="0.35">
      <c r="A2282" t="s">
        <v>6838</v>
      </c>
      <c r="B2282" t="s">
        <v>7</v>
      </c>
      <c r="C2282" s="1">
        <v>45119</v>
      </c>
      <c r="D2282" s="1">
        <v>46214</v>
      </c>
      <c r="E2282" t="s">
        <v>11</v>
      </c>
      <c r="F2282" t="s">
        <v>749</v>
      </c>
      <c r="G2282" t="s">
        <v>46</v>
      </c>
    </row>
    <row r="2283" spans="1:7" hidden="1" x14ac:dyDescent="0.35">
      <c r="A2283" t="s">
        <v>4033</v>
      </c>
      <c r="B2283" t="s">
        <v>15</v>
      </c>
      <c r="C2283" s="1">
        <v>45119</v>
      </c>
      <c r="D2283" s="1">
        <v>46945</v>
      </c>
      <c r="E2283" t="s">
        <v>16</v>
      </c>
      <c r="F2283" t="s">
        <v>4034</v>
      </c>
      <c r="G2283" t="s">
        <v>16</v>
      </c>
    </row>
    <row r="2284" spans="1:7" hidden="1" x14ac:dyDescent="0.35">
      <c r="A2284" t="s">
        <v>4529</v>
      </c>
      <c r="B2284" t="s">
        <v>7</v>
      </c>
      <c r="C2284" s="1">
        <v>45119</v>
      </c>
      <c r="D2284" s="1">
        <v>46214</v>
      </c>
      <c r="E2284" t="s">
        <v>151</v>
      </c>
      <c r="F2284" t="s">
        <v>1963</v>
      </c>
      <c r="G2284" t="s">
        <v>151</v>
      </c>
    </row>
    <row r="2285" spans="1:7" hidden="1" x14ac:dyDescent="0.35">
      <c r="A2285" t="s">
        <v>246</v>
      </c>
      <c r="B2285" t="s">
        <v>15</v>
      </c>
      <c r="C2285" s="1">
        <v>45119</v>
      </c>
      <c r="D2285" s="1">
        <v>46945</v>
      </c>
      <c r="E2285" t="s">
        <v>16</v>
      </c>
      <c r="F2285" t="s">
        <v>32</v>
      </c>
      <c r="G2285" t="s">
        <v>16</v>
      </c>
    </row>
    <row r="2286" spans="1:7" hidden="1" x14ac:dyDescent="0.35">
      <c r="A2286" t="s">
        <v>1005</v>
      </c>
      <c r="B2286" t="s">
        <v>7</v>
      </c>
      <c r="C2286" s="1">
        <v>45119</v>
      </c>
      <c r="D2286" s="1">
        <v>46214</v>
      </c>
      <c r="E2286" t="s">
        <v>48</v>
      </c>
      <c r="F2286" t="s">
        <v>1006</v>
      </c>
      <c r="G2286" t="s">
        <v>33</v>
      </c>
    </row>
    <row r="2287" spans="1:7" hidden="1" x14ac:dyDescent="0.35">
      <c r="A2287" t="s">
        <v>265</v>
      </c>
      <c r="B2287" t="s">
        <v>7</v>
      </c>
      <c r="C2287" s="1">
        <v>45119</v>
      </c>
      <c r="D2287" s="1">
        <v>46214</v>
      </c>
      <c r="E2287" t="s">
        <v>165</v>
      </c>
      <c r="G2287" t="s">
        <v>16</v>
      </c>
    </row>
    <row r="2288" spans="1:7" hidden="1" x14ac:dyDescent="0.35">
      <c r="A2288" t="s">
        <v>235</v>
      </c>
      <c r="B2288" t="s">
        <v>7</v>
      </c>
      <c r="C2288" s="1">
        <v>45119</v>
      </c>
      <c r="D2288" s="1">
        <v>46214</v>
      </c>
      <c r="E2288" t="s">
        <v>165</v>
      </c>
      <c r="G2288" t="s">
        <v>236</v>
      </c>
    </row>
    <row r="2289" spans="1:7" hidden="1" x14ac:dyDescent="0.35">
      <c r="A2289" t="s">
        <v>3815</v>
      </c>
      <c r="B2289" t="s">
        <v>15</v>
      </c>
      <c r="C2289" s="1">
        <v>45118</v>
      </c>
      <c r="D2289" s="1">
        <v>46944</v>
      </c>
      <c r="E2289" t="s">
        <v>8</v>
      </c>
      <c r="G2289" t="s">
        <v>8</v>
      </c>
    </row>
    <row r="2290" spans="1:7" hidden="1" x14ac:dyDescent="0.35">
      <c r="A2290" t="s">
        <v>2057</v>
      </c>
      <c r="B2290" t="s">
        <v>7</v>
      </c>
      <c r="C2290" s="1">
        <v>45117</v>
      </c>
      <c r="D2290" s="1">
        <v>46212</v>
      </c>
      <c r="E2290" t="s">
        <v>48</v>
      </c>
      <c r="F2290" t="s">
        <v>422</v>
      </c>
      <c r="G2290" t="s">
        <v>59</v>
      </c>
    </row>
    <row r="2291" spans="1:7" hidden="1" x14ac:dyDescent="0.35">
      <c r="A2291" t="s">
        <v>5122</v>
      </c>
      <c r="B2291" t="s">
        <v>35</v>
      </c>
      <c r="C2291" s="1">
        <v>45117</v>
      </c>
      <c r="E2291" t="s">
        <v>11</v>
      </c>
      <c r="F2291" t="s">
        <v>207</v>
      </c>
      <c r="G2291" t="s">
        <v>67</v>
      </c>
    </row>
    <row r="2292" spans="1:7" hidden="1" x14ac:dyDescent="0.35">
      <c r="A2292" t="s">
        <v>3116</v>
      </c>
      <c r="B2292" t="s">
        <v>15</v>
      </c>
      <c r="C2292" s="1">
        <v>45115</v>
      </c>
      <c r="D2292" s="1">
        <v>46941</v>
      </c>
      <c r="E2292" t="s">
        <v>11</v>
      </c>
      <c r="F2292" t="s">
        <v>38</v>
      </c>
      <c r="G2292" t="s">
        <v>13</v>
      </c>
    </row>
    <row r="2293" spans="1:7" hidden="1" x14ac:dyDescent="0.35">
      <c r="A2293" t="s">
        <v>6183</v>
      </c>
      <c r="B2293" t="s">
        <v>15</v>
      </c>
      <c r="C2293" s="1">
        <v>45115</v>
      </c>
      <c r="D2293" s="1">
        <v>46941</v>
      </c>
      <c r="E2293" t="s">
        <v>11</v>
      </c>
      <c r="F2293" t="s">
        <v>6184</v>
      </c>
      <c r="G2293" t="s">
        <v>190</v>
      </c>
    </row>
    <row r="2294" spans="1:7" hidden="1" x14ac:dyDescent="0.35">
      <c r="A2294" t="s">
        <v>4083</v>
      </c>
      <c r="B2294" t="s">
        <v>15</v>
      </c>
      <c r="C2294" s="1">
        <v>45115</v>
      </c>
      <c r="D2294" s="1">
        <v>46941</v>
      </c>
      <c r="E2294" t="s">
        <v>11</v>
      </c>
      <c r="G2294" t="s">
        <v>294</v>
      </c>
    </row>
    <row r="2295" spans="1:7" hidden="1" x14ac:dyDescent="0.35">
      <c r="A2295" t="s">
        <v>7048</v>
      </c>
      <c r="B2295" t="s">
        <v>7</v>
      </c>
      <c r="C2295" s="1">
        <v>45114</v>
      </c>
      <c r="D2295" s="1">
        <v>46209</v>
      </c>
      <c r="E2295" t="s">
        <v>11</v>
      </c>
      <c r="F2295" t="s">
        <v>1571</v>
      </c>
      <c r="G2295" t="s">
        <v>95</v>
      </c>
    </row>
    <row r="2296" spans="1:7" hidden="1" x14ac:dyDescent="0.35">
      <c r="A2296" t="s">
        <v>2763</v>
      </c>
      <c r="B2296" t="s">
        <v>7</v>
      </c>
      <c r="C2296" s="1">
        <v>45114</v>
      </c>
      <c r="D2296" s="1">
        <v>46209</v>
      </c>
      <c r="E2296" t="s">
        <v>8</v>
      </c>
      <c r="F2296" t="s">
        <v>2764</v>
      </c>
      <c r="G2296" t="s">
        <v>8</v>
      </c>
    </row>
    <row r="2297" spans="1:7" hidden="1" x14ac:dyDescent="0.35">
      <c r="A2297" t="s">
        <v>4559</v>
      </c>
      <c r="B2297" t="s">
        <v>7</v>
      </c>
      <c r="C2297" s="1">
        <v>45113</v>
      </c>
      <c r="D2297" s="1">
        <v>46208</v>
      </c>
      <c r="E2297" t="s">
        <v>88</v>
      </c>
      <c r="F2297" t="s">
        <v>2727</v>
      </c>
      <c r="G2297" t="s">
        <v>90</v>
      </c>
    </row>
    <row r="2298" spans="1:7" hidden="1" x14ac:dyDescent="0.35">
      <c r="A2298" t="s">
        <v>4358</v>
      </c>
      <c r="B2298" t="s">
        <v>7</v>
      </c>
      <c r="C2298" s="1">
        <v>45113</v>
      </c>
      <c r="D2298" s="1">
        <v>46208</v>
      </c>
      <c r="E2298" t="s">
        <v>11</v>
      </c>
      <c r="F2298" t="s">
        <v>393</v>
      </c>
      <c r="G2298" t="s">
        <v>190</v>
      </c>
    </row>
    <row r="2299" spans="1:7" hidden="1" x14ac:dyDescent="0.35">
      <c r="A2299" t="s">
        <v>6201</v>
      </c>
      <c r="B2299" t="s">
        <v>7</v>
      </c>
      <c r="C2299" s="1">
        <v>45113</v>
      </c>
      <c r="D2299" s="1">
        <v>46208</v>
      </c>
      <c r="E2299" t="s">
        <v>11</v>
      </c>
      <c r="F2299" t="s">
        <v>5078</v>
      </c>
      <c r="G2299" t="s">
        <v>118</v>
      </c>
    </row>
    <row r="2300" spans="1:7" hidden="1" x14ac:dyDescent="0.35">
      <c r="A2300" t="s">
        <v>3061</v>
      </c>
      <c r="B2300" t="s">
        <v>15</v>
      </c>
      <c r="C2300" s="1">
        <v>45113</v>
      </c>
      <c r="D2300" s="1">
        <v>46939</v>
      </c>
      <c r="E2300" t="s">
        <v>16</v>
      </c>
      <c r="G2300" t="s">
        <v>16</v>
      </c>
    </row>
    <row r="2301" spans="1:7" hidden="1" x14ac:dyDescent="0.35">
      <c r="A2301" t="s">
        <v>1797</v>
      </c>
      <c r="B2301" t="s">
        <v>15</v>
      </c>
      <c r="C2301" s="1">
        <v>45113</v>
      </c>
      <c r="D2301" s="1">
        <v>46939</v>
      </c>
      <c r="E2301" t="s">
        <v>16</v>
      </c>
      <c r="G2301" t="s">
        <v>16</v>
      </c>
    </row>
    <row r="2302" spans="1:7" hidden="1" x14ac:dyDescent="0.35">
      <c r="A2302" t="s">
        <v>4809</v>
      </c>
      <c r="B2302" t="s">
        <v>35</v>
      </c>
      <c r="C2302" s="1">
        <v>45113</v>
      </c>
      <c r="E2302" t="s">
        <v>162</v>
      </c>
      <c r="F2302" t="s">
        <v>4810</v>
      </c>
      <c r="G2302" t="s">
        <v>162</v>
      </c>
    </row>
    <row r="2303" spans="1:7" hidden="1" x14ac:dyDescent="0.35">
      <c r="A2303" t="s">
        <v>2464</v>
      </c>
      <c r="B2303" t="s">
        <v>7</v>
      </c>
      <c r="C2303" s="1">
        <v>45113</v>
      </c>
      <c r="D2303" s="1">
        <v>46208</v>
      </c>
      <c r="E2303" t="s">
        <v>542</v>
      </c>
      <c r="F2303" t="s">
        <v>2465</v>
      </c>
      <c r="G2303" t="s">
        <v>542</v>
      </c>
    </row>
    <row r="2304" spans="1:7" hidden="1" x14ac:dyDescent="0.35">
      <c r="A2304" t="s">
        <v>2094</v>
      </c>
      <c r="B2304" t="s">
        <v>7</v>
      </c>
      <c r="C2304" s="1">
        <v>45113</v>
      </c>
      <c r="D2304" s="1">
        <v>46208</v>
      </c>
      <c r="E2304" t="s">
        <v>11</v>
      </c>
      <c r="F2304" t="s">
        <v>865</v>
      </c>
      <c r="G2304" t="s">
        <v>610</v>
      </c>
    </row>
    <row r="2305" spans="1:7" hidden="1" x14ac:dyDescent="0.35">
      <c r="A2305" t="s">
        <v>3691</v>
      </c>
      <c r="B2305" t="s">
        <v>15</v>
      </c>
      <c r="C2305" s="1">
        <v>45113</v>
      </c>
      <c r="D2305" s="1">
        <v>46939</v>
      </c>
      <c r="E2305" t="s">
        <v>11</v>
      </c>
      <c r="F2305" t="s">
        <v>1469</v>
      </c>
      <c r="G2305" t="s">
        <v>104</v>
      </c>
    </row>
    <row r="2306" spans="1:7" hidden="1" x14ac:dyDescent="0.35">
      <c r="A2306" t="s">
        <v>6465</v>
      </c>
      <c r="B2306" t="s">
        <v>7</v>
      </c>
      <c r="C2306" s="1">
        <v>45113</v>
      </c>
      <c r="D2306" s="1">
        <v>46208</v>
      </c>
      <c r="E2306" t="s">
        <v>11</v>
      </c>
      <c r="F2306" t="s">
        <v>5461</v>
      </c>
      <c r="G2306" t="s">
        <v>610</v>
      </c>
    </row>
    <row r="2307" spans="1:7" hidden="1" x14ac:dyDescent="0.35">
      <c r="A2307" t="s">
        <v>745</v>
      </c>
      <c r="B2307" t="s">
        <v>15</v>
      </c>
      <c r="C2307" s="1">
        <v>45112</v>
      </c>
      <c r="D2307" s="1">
        <v>46938</v>
      </c>
      <c r="E2307" t="s">
        <v>120</v>
      </c>
      <c r="G2307" t="s">
        <v>746</v>
      </c>
    </row>
    <row r="2308" spans="1:7" x14ac:dyDescent="0.35">
      <c r="A2308" t="s">
        <v>524</v>
      </c>
      <c r="B2308" t="s">
        <v>15</v>
      </c>
      <c r="C2308" s="1">
        <v>45112</v>
      </c>
      <c r="D2308" s="1">
        <v>46938</v>
      </c>
      <c r="E2308" t="s">
        <v>46</v>
      </c>
      <c r="F2308" t="s">
        <v>525</v>
      </c>
      <c r="G2308" t="s">
        <v>21</v>
      </c>
    </row>
    <row r="2309" spans="1:7" hidden="1" x14ac:dyDescent="0.35">
      <c r="A2309" t="s">
        <v>4244</v>
      </c>
      <c r="B2309" t="s">
        <v>15</v>
      </c>
      <c r="C2309" s="1">
        <v>45111</v>
      </c>
      <c r="D2309" s="1">
        <v>46937</v>
      </c>
      <c r="E2309" t="s">
        <v>16</v>
      </c>
      <c r="F2309" t="s">
        <v>32</v>
      </c>
      <c r="G2309" t="s">
        <v>16</v>
      </c>
    </row>
    <row r="2310" spans="1:7" hidden="1" x14ac:dyDescent="0.35">
      <c r="A2310" t="s">
        <v>1174</v>
      </c>
      <c r="B2310" t="s">
        <v>15</v>
      </c>
      <c r="C2310" s="1">
        <v>45110</v>
      </c>
      <c r="D2310" s="1">
        <v>46936</v>
      </c>
      <c r="E2310" t="s">
        <v>16</v>
      </c>
      <c r="F2310" t="s">
        <v>1175</v>
      </c>
      <c r="G2310" t="s">
        <v>16</v>
      </c>
    </row>
    <row r="2311" spans="1:7" hidden="1" x14ac:dyDescent="0.35">
      <c r="A2311" t="s">
        <v>4309</v>
      </c>
      <c r="B2311" t="s">
        <v>15</v>
      </c>
      <c r="C2311" s="1">
        <v>45110</v>
      </c>
      <c r="D2311" s="1">
        <v>46936</v>
      </c>
      <c r="E2311" t="s">
        <v>16</v>
      </c>
      <c r="F2311" t="s">
        <v>32</v>
      </c>
      <c r="G2311" t="s">
        <v>16</v>
      </c>
    </row>
    <row r="2312" spans="1:7" hidden="1" x14ac:dyDescent="0.35">
      <c r="A2312" t="s">
        <v>5727</v>
      </c>
      <c r="B2312" t="s">
        <v>15</v>
      </c>
      <c r="C2312" s="1">
        <v>45110</v>
      </c>
      <c r="D2312" s="1">
        <v>46936</v>
      </c>
      <c r="E2312" t="s">
        <v>16</v>
      </c>
      <c r="G2312" t="s">
        <v>16</v>
      </c>
    </row>
    <row r="2313" spans="1:7" hidden="1" x14ac:dyDescent="0.35">
      <c r="A2313" t="s">
        <v>5951</v>
      </c>
      <c r="B2313" t="s">
        <v>15</v>
      </c>
      <c r="C2313" s="1">
        <v>45106</v>
      </c>
      <c r="D2313" s="1">
        <v>46932</v>
      </c>
      <c r="E2313" t="s">
        <v>46</v>
      </c>
      <c r="F2313" t="s">
        <v>629</v>
      </c>
      <c r="G2313" t="s">
        <v>46</v>
      </c>
    </row>
    <row r="2314" spans="1:7" hidden="1" x14ac:dyDescent="0.35">
      <c r="A2314" t="s">
        <v>4535</v>
      </c>
      <c r="B2314" t="s">
        <v>7</v>
      </c>
      <c r="C2314" s="1">
        <v>45104</v>
      </c>
      <c r="D2314" s="1">
        <v>46199</v>
      </c>
      <c r="E2314" t="s">
        <v>48</v>
      </c>
      <c r="F2314" t="s">
        <v>1664</v>
      </c>
      <c r="G2314" t="s">
        <v>50</v>
      </c>
    </row>
    <row r="2315" spans="1:7" hidden="1" x14ac:dyDescent="0.35">
      <c r="A2315" t="s">
        <v>6516</v>
      </c>
      <c r="B2315" t="s">
        <v>15</v>
      </c>
      <c r="C2315" s="1">
        <v>45104</v>
      </c>
      <c r="D2315" s="1">
        <v>46930</v>
      </c>
      <c r="E2315" t="s">
        <v>11</v>
      </c>
      <c r="F2315" t="s">
        <v>71</v>
      </c>
      <c r="G2315" t="s">
        <v>241</v>
      </c>
    </row>
    <row r="2316" spans="1:7" hidden="1" x14ac:dyDescent="0.35">
      <c r="A2316" t="s">
        <v>5490</v>
      </c>
      <c r="B2316" t="s">
        <v>7</v>
      </c>
      <c r="C2316" s="1">
        <v>45104</v>
      </c>
      <c r="D2316" s="1">
        <v>46199</v>
      </c>
      <c r="E2316" t="s">
        <v>11</v>
      </c>
      <c r="G2316" t="s">
        <v>67</v>
      </c>
    </row>
    <row r="2317" spans="1:7" hidden="1" x14ac:dyDescent="0.35">
      <c r="A2317" t="s">
        <v>584</v>
      </c>
      <c r="B2317" t="s">
        <v>7</v>
      </c>
      <c r="C2317" s="1">
        <v>45103</v>
      </c>
      <c r="D2317" s="1">
        <v>46198</v>
      </c>
      <c r="E2317" t="s">
        <v>162</v>
      </c>
      <c r="F2317" t="s">
        <v>253</v>
      </c>
      <c r="G2317" t="s">
        <v>162</v>
      </c>
    </row>
    <row r="2318" spans="1:7" hidden="1" x14ac:dyDescent="0.35">
      <c r="A2318" t="s">
        <v>578</v>
      </c>
      <c r="B2318" t="s">
        <v>35</v>
      </c>
      <c r="C2318" s="1">
        <v>45103</v>
      </c>
      <c r="E2318" t="s">
        <v>11</v>
      </c>
      <c r="F2318" t="s">
        <v>579</v>
      </c>
      <c r="G2318" t="s">
        <v>64</v>
      </c>
    </row>
    <row r="2319" spans="1:7" hidden="1" x14ac:dyDescent="0.35">
      <c r="A2319" t="s">
        <v>2003</v>
      </c>
      <c r="B2319" t="s">
        <v>15</v>
      </c>
      <c r="C2319" s="1">
        <v>45103</v>
      </c>
      <c r="D2319" s="1">
        <v>46929</v>
      </c>
      <c r="E2319" t="s">
        <v>11</v>
      </c>
      <c r="G2319" t="s">
        <v>41</v>
      </c>
    </row>
    <row r="2320" spans="1:7" hidden="1" x14ac:dyDescent="0.35">
      <c r="A2320" t="s">
        <v>3418</v>
      </c>
      <c r="B2320" t="s">
        <v>15</v>
      </c>
      <c r="C2320" s="1">
        <v>45102</v>
      </c>
      <c r="D2320" s="1">
        <v>46928</v>
      </c>
      <c r="E2320" t="s">
        <v>11</v>
      </c>
      <c r="F2320" t="s">
        <v>299</v>
      </c>
      <c r="G2320" t="s">
        <v>27</v>
      </c>
    </row>
    <row r="2321" spans="1:7" hidden="1" x14ac:dyDescent="0.35">
      <c r="A2321" t="s">
        <v>2676</v>
      </c>
      <c r="B2321" t="s">
        <v>15</v>
      </c>
      <c r="C2321" s="1">
        <v>45100</v>
      </c>
      <c r="D2321" s="1">
        <v>46926</v>
      </c>
      <c r="E2321" t="s">
        <v>542</v>
      </c>
      <c r="F2321" t="s">
        <v>2677</v>
      </c>
      <c r="G2321" t="s">
        <v>542</v>
      </c>
    </row>
    <row r="2322" spans="1:7" hidden="1" x14ac:dyDescent="0.35">
      <c r="A2322" t="s">
        <v>3771</v>
      </c>
      <c r="B2322" t="s">
        <v>15</v>
      </c>
      <c r="C2322" s="1">
        <v>45100</v>
      </c>
      <c r="D2322" s="1">
        <v>46926</v>
      </c>
      <c r="E2322" t="s">
        <v>88</v>
      </c>
      <c r="F2322" t="s">
        <v>3772</v>
      </c>
      <c r="G2322" t="s">
        <v>90</v>
      </c>
    </row>
    <row r="2323" spans="1:7" hidden="1" x14ac:dyDescent="0.35">
      <c r="A2323" t="s">
        <v>2346</v>
      </c>
      <c r="B2323" t="s">
        <v>15</v>
      </c>
      <c r="C2323" s="1">
        <v>45100</v>
      </c>
      <c r="D2323" s="1">
        <v>46926</v>
      </c>
      <c r="E2323" t="s">
        <v>11</v>
      </c>
      <c r="G2323" t="s">
        <v>67</v>
      </c>
    </row>
    <row r="2324" spans="1:7" hidden="1" x14ac:dyDescent="0.35">
      <c r="A2324" t="s">
        <v>1475</v>
      </c>
      <c r="B2324" t="s">
        <v>15</v>
      </c>
      <c r="C2324" s="1">
        <v>45100</v>
      </c>
      <c r="D2324" s="1">
        <v>46926</v>
      </c>
      <c r="E2324" t="s">
        <v>16</v>
      </c>
      <c r="G2324" t="s">
        <v>16</v>
      </c>
    </row>
    <row r="2325" spans="1:7" hidden="1" x14ac:dyDescent="0.35">
      <c r="A2325" t="s">
        <v>4063</v>
      </c>
      <c r="B2325" t="s">
        <v>15</v>
      </c>
      <c r="C2325" s="1">
        <v>45099</v>
      </c>
      <c r="D2325" s="1">
        <v>46925</v>
      </c>
      <c r="E2325" t="s">
        <v>11</v>
      </c>
      <c r="F2325" t="s">
        <v>4064</v>
      </c>
      <c r="G2325" t="s">
        <v>67</v>
      </c>
    </row>
    <row r="2326" spans="1:7" hidden="1" x14ac:dyDescent="0.35">
      <c r="A2326" t="s">
        <v>7157</v>
      </c>
      <c r="B2326" t="s">
        <v>15</v>
      </c>
      <c r="C2326" s="1">
        <v>45098</v>
      </c>
      <c r="D2326" s="1">
        <v>46924</v>
      </c>
      <c r="E2326" t="s">
        <v>11</v>
      </c>
      <c r="F2326" t="s">
        <v>1243</v>
      </c>
      <c r="G2326" t="s">
        <v>187</v>
      </c>
    </row>
    <row r="2327" spans="1:7" hidden="1" x14ac:dyDescent="0.35">
      <c r="A2327" t="s">
        <v>1100</v>
      </c>
      <c r="B2327" t="s">
        <v>7</v>
      </c>
      <c r="C2327" s="1">
        <v>45098</v>
      </c>
      <c r="D2327" s="1">
        <v>46193</v>
      </c>
      <c r="E2327" t="s">
        <v>11</v>
      </c>
      <c r="F2327" t="s">
        <v>1101</v>
      </c>
      <c r="G2327" t="s">
        <v>787</v>
      </c>
    </row>
    <row r="2328" spans="1:7" hidden="1" x14ac:dyDescent="0.35">
      <c r="A2328" t="s">
        <v>1921</v>
      </c>
      <c r="B2328" t="s">
        <v>15</v>
      </c>
      <c r="C2328" s="1">
        <v>45097</v>
      </c>
      <c r="D2328" s="1">
        <v>46923</v>
      </c>
      <c r="E2328" t="s">
        <v>19</v>
      </c>
      <c r="F2328" t="s">
        <v>749</v>
      </c>
      <c r="G2328" t="s">
        <v>312</v>
      </c>
    </row>
    <row r="2329" spans="1:7" x14ac:dyDescent="0.35">
      <c r="A2329" t="s">
        <v>5014</v>
      </c>
      <c r="B2329" t="s">
        <v>7</v>
      </c>
      <c r="C2329" s="1">
        <v>45092</v>
      </c>
      <c r="D2329" s="1">
        <v>46187</v>
      </c>
      <c r="E2329" t="s">
        <v>19</v>
      </c>
      <c r="F2329" t="s">
        <v>5015</v>
      </c>
      <c r="G2329" t="s">
        <v>21</v>
      </c>
    </row>
    <row r="2330" spans="1:7" hidden="1" x14ac:dyDescent="0.35">
      <c r="A2330" t="s">
        <v>5112</v>
      </c>
      <c r="B2330" t="s">
        <v>7</v>
      </c>
      <c r="C2330" s="1">
        <v>45091</v>
      </c>
      <c r="D2330" s="1">
        <v>46186</v>
      </c>
      <c r="E2330" t="s">
        <v>11</v>
      </c>
      <c r="F2330" t="s">
        <v>1289</v>
      </c>
      <c r="G2330" t="s">
        <v>134</v>
      </c>
    </row>
    <row r="2331" spans="1:7" hidden="1" x14ac:dyDescent="0.35">
      <c r="A2331" t="s">
        <v>3120</v>
      </c>
      <c r="B2331" t="s">
        <v>15</v>
      </c>
      <c r="C2331" s="1">
        <v>45091</v>
      </c>
      <c r="D2331" s="1">
        <v>46917</v>
      </c>
      <c r="E2331" t="s">
        <v>16</v>
      </c>
      <c r="F2331" t="s">
        <v>422</v>
      </c>
      <c r="G2331" t="s">
        <v>16</v>
      </c>
    </row>
    <row r="2332" spans="1:7" hidden="1" x14ac:dyDescent="0.35">
      <c r="A2332" t="s">
        <v>4753</v>
      </c>
      <c r="B2332" t="s">
        <v>7</v>
      </c>
      <c r="C2332" s="1">
        <v>45090</v>
      </c>
      <c r="D2332" s="1">
        <v>46185</v>
      </c>
      <c r="E2332" t="s">
        <v>11</v>
      </c>
      <c r="F2332" t="s">
        <v>140</v>
      </c>
      <c r="G2332" t="s">
        <v>634</v>
      </c>
    </row>
    <row r="2333" spans="1:7" hidden="1" x14ac:dyDescent="0.35">
      <c r="A2333" t="s">
        <v>6648</v>
      </c>
      <c r="B2333" t="s">
        <v>7</v>
      </c>
      <c r="C2333" s="1">
        <v>45090</v>
      </c>
      <c r="D2333" s="1">
        <v>46185</v>
      </c>
      <c r="E2333" t="s">
        <v>932</v>
      </c>
      <c r="F2333" t="s">
        <v>6649</v>
      </c>
      <c r="G2333" t="s">
        <v>932</v>
      </c>
    </row>
    <row r="2334" spans="1:7" hidden="1" x14ac:dyDescent="0.35">
      <c r="A2334" t="s">
        <v>2255</v>
      </c>
      <c r="B2334" t="s">
        <v>15</v>
      </c>
      <c r="C2334" s="1">
        <v>45090</v>
      </c>
      <c r="D2334" s="1">
        <v>46916</v>
      </c>
      <c r="E2334" t="s">
        <v>54</v>
      </c>
      <c r="G2334" t="s">
        <v>56</v>
      </c>
    </row>
    <row r="2335" spans="1:7" hidden="1" x14ac:dyDescent="0.35">
      <c r="A2335" t="s">
        <v>987</v>
      </c>
      <c r="B2335" t="s">
        <v>7</v>
      </c>
      <c r="C2335" s="1">
        <v>45090</v>
      </c>
      <c r="D2335" s="1">
        <v>46185</v>
      </c>
      <c r="E2335" t="s">
        <v>11</v>
      </c>
      <c r="F2335" t="s">
        <v>988</v>
      </c>
      <c r="G2335" t="s">
        <v>41</v>
      </c>
    </row>
    <row r="2336" spans="1:7" hidden="1" x14ac:dyDescent="0.35">
      <c r="A2336" t="s">
        <v>1810</v>
      </c>
      <c r="B2336" t="s">
        <v>15</v>
      </c>
      <c r="C2336" s="1">
        <v>45089</v>
      </c>
      <c r="D2336" s="1">
        <v>46915</v>
      </c>
      <c r="E2336" t="s">
        <v>16</v>
      </c>
      <c r="G2336" t="s">
        <v>16</v>
      </c>
    </row>
    <row r="2337" spans="1:7" hidden="1" x14ac:dyDescent="0.35">
      <c r="A2337" t="s">
        <v>5976</v>
      </c>
      <c r="B2337" t="s">
        <v>15</v>
      </c>
      <c r="C2337" s="1">
        <v>45089</v>
      </c>
      <c r="D2337" s="1">
        <v>46915</v>
      </c>
      <c r="E2337" t="s">
        <v>11</v>
      </c>
      <c r="F2337" t="s">
        <v>32</v>
      </c>
      <c r="G2337" t="s">
        <v>24</v>
      </c>
    </row>
    <row r="2338" spans="1:7" hidden="1" x14ac:dyDescent="0.35">
      <c r="A2338" t="s">
        <v>3192</v>
      </c>
      <c r="B2338" t="s">
        <v>15</v>
      </c>
      <c r="C2338" s="1">
        <v>45087</v>
      </c>
      <c r="D2338" s="1">
        <v>46913</v>
      </c>
      <c r="E2338" t="s">
        <v>151</v>
      </c>
      <c r="G2338" t="s">
        <v>151</v>
      </c>
    </row>
    <row r="2339" spans="1:7" hidden="1" x14ac:dyDescent="0.35">
      <c r="A2339" t="s">
        <v>1941</v>
      </c>
      <c r="B2339" t="s">
        <v>15</v>
      </c>
      <c r="C2339" s="1">
        <v>45086</v>
      </c>
      <c r="D2339" s="1">
        <v>46912</v>
      </c>
      <c r="E2339" t="s">
        <v>11</v>
      </c>
      <c r="F2339" t="s">
        <v>1942</v>
      </c>
      <c r="G2339" t="s">
        <v>13</v>
      </c>
    </row>
    <row r="2340" spans="1:7" hidden="1" x14ac:dyDescent="0.35">
      <c r="A2340" t="s">
        <v>1275</v>
      </c>
      <c r="B2340" t="s">
        <v>7</v>
      </c>
      <c r="C2340" s="1">
        <v>45086</v>
      </c>
      <c r="D2340" s="1">
        <v>46181</v>
      </c>
      <c r="E2340" t="s">
        <v>151</v>
      </c>
      <c r="F2340" t="s">
        <v>1276</v>
      </c>
      <c r="G2340" t="s">
        <v>151</v>
      </c>
    </row>
    <row r="2341" spans="1:7" hidden="1" x14ac:dyDescent="0.35">
      <c r="A2341" t="s">
        <v>813</v>
      </c>
      <c r="B2341" t="s">
        <v>7</v>
      </c>
      <c r="C2341" s="1">
        <v>45085</v>
      </c>
      <c r="D2341" s="1">
        <v>46180</v>
      </c>
      <c r="E2341" t="s">
        <v>120</v>
      </c>
      <c r="F2341" t="s">
        <v>124</v>
      </c>
      <c r="G2341" t="s">
        <v>122</v>
      </c>
    </row>
    <row r="2342" spans="1:7" hidden="1" x14ac:dyDescent="0.35">
      <c r="A2342" t="s">
        <v>4747</v>
      </c>
      <c r="B2342" t="s">
        <v>15</v>
      </c>
      <c r="C2342" s="1">
        <v>45085</v>
      </c>
      <c r="D2342" s="1">
        <v>46911</v>
      </c>
      <c r="E2342" t="s">
        <v>48</v>
      </c>
      <c r="F2342" t="s">
        <v>4748</v>
      </c>
      <c r="G2342" t="s">
        <v>50</v>
      </c>
    </row>
    <row r="2343" spans="1:7" hidden="1" x14ac:dyDescent="0.35">
      <c r="A2343" t="s">
        <v>4103</v>
      </c>
      <c r="B2343" t="s">
        <v>7</v>
      </c>
      <c r="C2343" s="1">
        <v>45085</v>
      </c>
      <c r="D2343" s="1">
        <v>46180</v>
      </c>
      <c r="E2343" t="s">
        <v>120</v>
      </c>
      <c r="F2343" t="s">
        <v>124</v>
      </c>
      <c r="G2343" t="s">
        <v>122</v>
      </c>
    </row>
    <row r="2344" spans="1:7" hidden="1" x14ac:dyDescent="0.35">
      <c r="A2344" t="s">
        <v>5149</v>
      </c>
      <c r="B2344" t="s">
        <v>15</v>
      </c>
      <c r="C2344" s="1">
        <v>45085</v>
      </c>
      <c r="D2344" s="1">
        <v>46911</v>
      </c>
      <c r="E2344" t="s">
        <v>11</v>
      </c>
      <c r="F2344" t="s">
        <v>71</v>
      </c>
      <c r="G2344" t="s">
        <v>13</v>
      </c>
    </row>
    <row r="2345" spans="1:7" hidden="1" x14ac:dyDescent="0.35">
      <c r="A2345" t="s">
        <v>1301</v>
      </c>
      <c r="B2345" t="s">
        <v>7</v>
      </c>
      <c r="C2345" s="1">
        <v>45083</v>
      </c>
      <c r="D2345" s="1">
        <v>46178</v>
      </c>
      <c r="E2345" t="s">
        <v>59</v>
      </c>
      <c r="F2345" t="s">
        <v>1302</v>
      </c>
      <c r="G2345" t="s">
        <v>59</v>
      </c>
    </row>
    <row r="2346" spans="1:7" hidden="1" x14ac:dyDescent="0.35">
      <c r="A2346" t="s">
        <v>4610</v>
      </c>
      <c r="B2346" t="s">
        <v>15</v>
      </c>
      <c r="C2346" s="1">
        <v>45083</v>
      </c>
      <c r="D2346" s="1">
        <v>46909</v>
      </c>
      <c r="E2346" t="s">
        <v>46</v>
      </c>
      <c r="G2346" t="s">
        <v>46</v>
      </c>
    </row>
    <row r="2347" spans="1:7" hidden="1" x14ac:dyDescent="0.35">
      <c r="A2347" t="s">
        <v>4255</v>
      </c>
      <c r="B2347" t="s">
        <v>15</v>
      </c>
      <c r="C2347" s="1">
        <v>45083</v>
      </c>
      <c r="D2347" s="1">
        <v>46909</v>
      </c>
      <c r="E2347" t="s">
        <v>16</v>
      </c>
      <c r="F2347" t="s">
        <v>478</v>
      </c>
      <c r="G2347" t="s">
        <v>16</v>
      </c>
    </row>
    <row r="2348" spans="1:7" x14ac:dyDescent="0.35">
      <c r="A2348" t="s">
        <v>432</v>
      </c>
      <c r="B2348" t="s">
        <v>15</v>
      </c>
      <c r="C2348" s="1">
        <v>45083</v>
      </c>
      <c r="D2348" s="1">
        <v>46909</v>
      </c>
      <c r="E2348" t="s">
        <v>19</v>
      </c>
      <c r="F2348" t="s">
        <v>136</v>
      </c>
      <c r="G2348" t="s">
        <v>21</v>
      </c>
    </row>
    <row r="2349" spans="1:7" hidden="1" x14ac:dyDescent="0.35">
      <c r="A2349" t="s">
        <v>4482</v>
      </c>
      <c r="B2349" t="s">
        <v>15</v>
      </c>
      <c r="C2349" s="1">
        <v>45083</v>
      </c>
      <c r="D2349" s="1">
        <v>46909</v>
      </c>
      <c r="E2349" t="s">
        <v>1866</v>
      </c>
      <c r="F2349" t="s">
        <v>4483</v>
      </c>
      <c r="G2349" t="s">
        <v>1868</v>
      </c>
    </row>
    <row r="2350" spans="1:7" x14ac:dyDescent="0.35">
      <c r="A2350" t="s">
        <v>849</v>
      </c>
      <c r="B2350" t="s">
        <v>15</v>
      </c>
      <c r="C2350" s="1">
        <v>45082</v>
      </c>
      <c r="D2350" s="1">
        <v>46908</v>
      </c>
      <c r="E2350" t="s">
        <v>221</v>
      </c>
      <c r="F2350" t="s">
        <v>850</v>
      </c>
      <c r="G2350" t="s">
        <v>21</v>
      </c>
    </row>
    <row r="2351" spans="1:7" hidden="1" x14ac:dyDescent="0.35">
      <c r="A2351" t="s">
        <v>2049</v>
      </c>
      <c r="B2351" t="s">
        <v>15</v>
      </c>
      <c r="C2351" s="1">
        <v>45082</v>
      </c>
      <c r="D2351" s="1">
        <v>46908</v>
      </c>
      <c r="E2351" t="s">
        <v>11</v>
      </c>
      <c r="F2351" t="s">
        <v>551</v>
      </c>
      <c r="G2351" t="s">
        <v>41</v>
      </c>
    </row>
    <row r="2352" spans="1:7" hidden="1" x14ac:dyDescent="0.35">
      <c r="A2352" t="s">
        <v>6386</v>
      </c>
      <c r="B2352" t="s">
        <v>7</v>
      </c>
      <c r="C2352" s="1">
        <v>45082</v>
      </c>
      <c r="D2352" s="1">
        <v>46177</v>
      </c>
      <c r="E2352" t="s">
        <v>151</v>
      </c>
      <c r="F2352" t="s">
        <v>555</v>
      </c>
      <c r="G2352" t="s">
        <v>151</v>
      </c>
    </row>
    <row r="2353" spans="1:7" hidden="1" x14ac:dyDescent="0.35">
      <c r="A2353" t="s">
        <v>4751</v>
      </c>
      <c r="B2353" t="s">
        <v>15</v>
      </c>
      <c r="C2353" s="1">
        <v>45080</v>
      </c>
      <c r="D2353" s="1">
        <v>46906</v>
      </c>
      <c r="E2353" t="s">
        <v>11</v>
      </c>
      <c r="F2353" t="s">
        <v>366</v>
      </c>
      <c r="G2353" t="s">
        <v>24</v>
      </c>
    </row>
    <row r="2354" spans="1:7" hidden="1" x14ac:dyDescent="0.35">
      <c r="A2354" t="s">
        <v>5516</v>
      </c>
      <c r="B2354" t="s">
        <v>7</v>
      </c>
      <c r="C2354" s="1">
        <v>45079</v>
      </c>
      <c r="D2354" s="1">
        <v>46174</v>
      </c>
      <c r="E2354" t="s">
        <v>11</v>
      </c>
      <c r="F2354" t="s">
        <v>55</v>
      </c>
      <c r="G2354" t="s">
        <v>95</v>
      </c>
    </row>
    <row r="2355" spans="1:7" hidden="1" x14ac:dyDescent="0.35">
      <c r="A2355" t="s">
        <v>5238</v>
      </c>
      <c r="B2355" t="s">
        <v>15</v>
      </c>
      <c r="C2355" s="1">
        <v>45078</v>
      </c>
      <c r="D2355" s="1">
        <v>46904</v>
      </c>
      <c r="E2355" t="s">
        <v>54</v>
      </c>
      <c r="F2355" t="s">
        <v>5239</v>
      </c>
      <c r="G2355" t="s">
        <v>56</v>
      </c>
    </row>
    <row r="2356" spans="1:7" hidden="1" x14ac:dyDescent="0.35">
      <c r="A2356" t="s">
        <v>1135</v>
      </c>
      <c r="B2356" t="s">
        <v>15</v>
      </c>
      <c r="C2356" s="1">
        <v>45078</v>
      </c>
      <c r="D2356" s="1">
        <v>46904</v>
      </c>
      <c r="E2356" t="s">
        <v>11</v>
      </c>
      <c r="F2356" t="s">
        <v>1136</v>
      </c>
      <c r="G2356" t="s">
        <v>241</v>
      </c>
    </row>
    <row r="2357" spans="1:7" x14ac:dyDescent="0.35">
      <c r="A2357" t="s">
        <v>5305</v>
      </c>
      <c r="B2357" t="s">
        <v>15</v>
      </c>
      <c r="C2357" s="1">
        <v>45078</v>
      </c>
      <c r="D2357" s="1">
        <v>46904</v>
      </c>
      <c r="E2357" t="s">
        <v>19</v>
      </c>
      <c r="F2357" t="s">
        <v>525</v>
      </c>
      <c r="G2357" t="s">
        <v>21</v>
      </c>
    </row>
    <row r="2358" spans="1:7" hidden="1" x14ac:dyDescent="0.35">
      <c r="A2358" t="s">
        <v>72</v>
      </c>
      <c r="B2358" t="s">
        <v>15</v>
      </c>
      <c r="C2358" s="1">
        <v>45077</v>
      </c>
      <c r="D2358" s="1">
        <v>46903</v>
      </c>
      <c r="E2358" t="s">
        <v>11</v>
      </c>
      <c r="F2358" t="s">
        <v>32</v>
      </c>
      <c r="G2358" t="s">
        <v>73</v>
      </c>
    </row>
    <row r="2359" spans="1:7" hidden="1" x14ac:dyDescent="0.35">
      <c r="A2359" t="s">
        <v>5209</v>
      </c>
      <c r="B2359" t="s">
        <v>7</v>
      </c>
      <c r="C2359" s="1">
        <v>45077</v>
      </c>
      <c r="D2359" s="1">
        <v>46172</v>
      </c>
      <c r="E2359" t="s">
        <v>11</v>
      </c>
      <c r="F2359" t="s">
        <v>2524</v>
      </c>
      <c r="G2359" t="s">
        <v>187</v>
      </c>
    </row>
    <row r="2360" spans="1:7" hidden="1" x14ac:dyDescent="0.35">
      <c r="A2360" t="s">
        <v>2821</v>
      </c>
      <c r="B2360" t="s">
        <v>7</v>
      </c>
      <c r="C2360" s="1">
        <v>45077</v>
      </c>
      <c r="D2360" s="1">
        <v>46172</v>
      </c>
      <c r="E2360" t="s">
        <v>88</v>
      </c>
      <c r="F2360" t="s">
        <v>2822</v>
      </c>
      <c r="G2360" t="s">
        <v>90</v>
      </c>
    </row>
    <row r="2361" spans="1:7" x14ac:dyDescent="0.35">
      <c r="A2361" t="s">
        <v>4404</v>
      </c>
      <c r="B2361" t="s">
        <v>15</v>
      </c>
      <c r="C2361" s="1">
        <v>45077</v>
      </c>
      <c r="D2361" s="1">
        <v>46903</v>
      </c>
      <c r="E2361" t="s">
        <v>19</v>
      </c>
      <c r="F2361" t="s">
        <v>2915</v>
      </c>
      <c r="G2361" t="s">
        <v>21</v>
      </c>
    </row>
    <row r="2362" spans="1:7" hidden="1" x14ac:dyDescent="0.35">
      <c r="A2362" t="s">
        <v>1724</v>
      </c>
      <c r="B2362" t="s">
        <v>15</v>
      </c>
      <c r="C2362" s="1">
        <v>45076</v>
      </c>
      <c r="D2362" s="1">
        <v>46901</v>
      </c>
      <c r="E2362" t="s">
        <v>120</v>
      </c>
      <c r="F2362" t="s">
        <v>1725</v>
      </c>
      <c r="G2362" t="s">
        <v>122</v>
      </c>
    </row>
    <row r="2363" spans="1:7" hidden="1" x14ac:dyDescent="0.35">
      <c r="A2363" t="s">
        <v>1454</v>
      </c>
      <c r="B2363" t="s">
        <v>15</v>
      </c>
      <c r="C2363" s="1">
        <v>45076</v>
      </c>
      <c r="D2363" s="1">
        <v>46902</v>
      </c>
      <c r="E2363" t="s">
        <v>11</v>
      </c>
      <c r="F2363" t="s">
        <v>1455</v>
      </c>
      <c r="G2363" t="s">
        <v>41</v>
      </c>
    </row>
    <row r="2364" spans="1:7" x14ac:dyDescent="0.35">
      <c r="A2364" t="s">
        <v>7093</v>
      </c>
      <c r="B2364" t="s">
        <v>15</v>
      </c>
      <c r="C2364" s="1">
        <v>45076</v>
      </c>
      <c r="D2364" s="1">
        <v>46902</v>
      </c>
      <c r="E2364" t="s">
        <v>19</v>
      </c>
      <c r="F2364" t="s">
        <v>1488</v>
      </c>
      <c r="G2364" t="s">
        <v>21</v>
      </c>
    </row>
    <row r="2365" spans="1:7" hidden="1" x14ac:dyDescent="0.35">
      <c r="A2365" t="s">
        <v>3073</v>
      </c>
      <c r="B2365" t="s">
        <v>15</v>
      </c>
      <c r="C2365" s="1">
        <v>45075</v>
      </c>
      <c r="D2365" s="1">
        <v>46901</v>
      </c>
      <c r="E2365" t="s">
        <v>11</v>
      </c>
      <c r="F2365" t="s">
        <v>3074</v>
      </c>
      <c r="G2365" t="s">
        <v>13</v>
      </c>
    </row>
    <row r="2366" spans="1:7" hidden="1" x14ac:dyDescent="0.35">
      <c r="A2366" t="s">
        <v>6636</v>
      </c>
      <c r="B2366" t="s">
        <v>15</v>
      </c>
      <c r="C2366" s="1">
        <v>45074</v>
      </c>
      <c r="D2366" s="1">
        <v>46900</v>
      </c>
      <c r="E2366" t="s">
        <v>11</v>
      </c>
      <c r="F2366" t="s">
        <v>6637</v>
      </c>
      <c r="G2366" t="s">
        <v>13</v>
      </c>
    </row>
    <row r="2367" spans="1:7" hidden="1" x14ac:dyDescent="0.35">
      <c r="A2367" t="s">
        <v>5813</v>
      </c>
      <c r="B2367" t="s">
        <v>15</v>
      </c>
      <c r="C2367" s="1">
        <v>45072</v>
      </c>
      <c r="D2367" s="1">
        <v>46898</v>
      </c>
      <c r="E2367" t="s">
        <v>11</v>
      </c>
      <c r="F2367" t="s">
        <v>5814</v>
      </c>
      <c r="G2367" t="s">
        <v>134</v>
      </c>
    </row>
    <row r="2368" spans="1:7" hidden="1" x14ac:dyDescent="0.35">
      <c r="A2368" t="s">
        <v>2838</v>
      </c>
      <c r="B2368" t="s">
        <v>7</v>
      </c>
      <c r="C2368" s="1">
        <v>45072</v>
      </c>
      <c r="D2368" s="1">
        <v>46167</v>
      </c>
      <c r="E2368" t="s">
        <v>88</v>
      </c>
      <c r="G2368" t="s">
        <v>90</v>
      </c>
    </row>
    <row r="2369" spans="1:7" hidden="1" x14ac:dyDescent="0.35">
      <c r="A2369" t="s">
        <v>1408</v>
      </c>
      <c r="B2369" t="s">
        <v>15</v>
      </c>
      <c r="C2369" s="1">
        <v>45072</v>
      </c>
      <c r="D2369" s="1">
        <v>46898</v>
      </c>
      <c r="E2369" t="s">
        <v>11</v>
      </c>
      <c r="F2369" t="s">
        <v>1143</v>
      </c>
      <c r="G2369" t="s">
        <v>326</v>
      </c>
    </row>
    <row r="2370" spans="1:7" hidden="1" x14ac:dyDescent="0.35">
      <c r="A2370" t="s">
        <v>3929</v>
      </c>
      <c r="B2370" t="s">
        <v>7</v>
      </c>
      <c r="C2370" s="1">
        <v>45072</v>
      </c>
      <c r="D2370" s="1">
        <v>46167</v>
      </c>
      <c r="E2370" t="s">
        <v>151</v>
      </c>
      <c r="F2370" t="s">
        <v>1963</v>
      </c>
      <c r="G2370" t="s">
        <v>151</v>
      </c>
    </row>
    <row r="2371" spans="1:7" x14ac:dyDescent="0.35">
      <c r="A2371" t="s">
        <v>4401</v>
      </c>
      <c r="B2371" t="s">
        <v>15</v>
      </c>
      <c r="C2371" s="1">
        <v>45071</v>
      </c>
      <c r="D2371" s="1">
        <v>46897</v>
      </c>
      <c r="E2371" t="s">
        <v>19</v>
      </c>
      <c r="F2371" t="s">
        <v>525</v>
      </c>
      <c r="G2371" t="s">
        <v>21</v>
      </c>
    </row>
    <row r="2372" spans="1:7" hidden="1" x14ac:dyDescent="0.35">
      <c r="A2372" t="s">
        <v>4982</v>
      </c>
      <c r="B2372" t="s">
        <v>15</v>
      </c>
      <c r="C2372" s="1">
        <v>45071</v>
      </c>
      <c r="D2372" s="1">
        <v>46897</v>
      </c>
      <c r="E2372" t="s">
        <v>11</v>
      </c>
      <c r="F2372" t="s">
        <v>86</v>
      </c>
      <c r="G2372" t="s">
        <v>187</v>
      </c>
    </row>
    <row r="2373" spans="1:7" hidden="1" x14ac:dyDescent="0.35">
      <c r="A2373" t="s">
        <v>1773</v>
      </c>
      <c r="B2373" t="s">
        <v>15</v>
      </c>
      <c r="C2373" s="1">
        <v>45071</v>
      </c>
      <c r="D2373" s="1">
        <v>46897</v>
      </c>
      <c r="E2373" t="s">
        <v>11</v>
      </c>
      <c r="F2373" t="s">
        <v>964</v>
      </c>
      <c r="G2373" t="s">
        <v>187</v>
      </c>
    </row>
    <row r="2374" spans="1:7" hidden="1" x14ac:dyDescent="0.35">
      <c r="A2374" t="s">
        <v>3456</v>
      </c>
      <c r="B2374" t="s">
        <v>15</v>
      </c>
      <c r="C2374" s="1">
        <v>45071</v>
      </c>
      <c r="D2374" s="1">
        <v>46897</v>
      </c>
      <c r="E2374" t="s">
        <v>11</v>
      </c>
      <c r="F2374" t="s">
        <v>636</v>
      </c>
      <c r="G2374" t="s">
        <v>787</v>
      </c>
    </row>
    <row r="2375" spans="1:7" hidden="1" x14ac:dyDescent="0.35">
      <c r="A2375" t="s">
        <v>5835</v>
      </c>
      <c r="B2375" t="s">
        <v>15</v>
      </c>
      <c r="C2375" s="1">
        <v>45070</v>
      </c>
      <c r="D2375" s="1">
        <v>46896</v>
      </c>
      <c r="E2375" t="s">
        <v>48</v>
      </c>
      <c r="F2375" t="s">
        <v>38</v>
      </c>
      <c r="G2375" t="s">
        <v>13</v>
      </c>
    </row>
    <row r="2376" spans="1:7" hidden="1" x14ac:dyDescent="0.35">
      <c r="A2376" t="s">
        <v>4868</v>
      </c>
      <c r="B2376" t="s">
        <v>15</v>
      </c>
      <c r="C2376" s="1">
        <v>45070</v>
      </c>
      <c r="D2376" s="1">
        <v>46896</v>
      </c>
      <c r="E2376" t="s">
        <v>11</v>
      </c>
      <c r="F2376" t="s">
        <v>4869</v>
      </c>
      <c r="G2376" t="s">
        <v>787</v>
      </c>
    </row>
    <row r="2377" spans="1:7" hidden="1" x14ac:dyDescent="0.35">
      <c r="A2377" t="s">
        <v>6079</v>
      </c>
      <c r="B2377" t="s">
        <v>15</v>
      </c>
      <c r="C2377" s="1">
        <v>45070</v>
      </c>
      <c r="D2377" s="1">
        <v>46896</v>
      </c>
      <c r="E2377" t="s">
        <v>11</v>
      </c>
      <c r="F2377" t="s">
        <v>6080</v>
      </c>
      <c r="G2377" t="s">
        <v>41</v>
      </c>
    </row>
    <row r="2378" spans="1:7" hidden="1" x14ac:dyDescent="0.35">
      <c r="A2378" t="s">
        <v>2765</v>
      </c>
      <c r="B2378" t="s">
        <v>15</v>
      </c>
      <c r="C2378" s="1">
        <v>45070</v>
      </c>
      <c r="D2378" s="1">
        <v>46896</v>
      </c>
      <c r="E2378" t="s">
        <v>1866</v>
      </c>
      <c r="G2378" t="s">
        <v>1868</v>
      </c>
    </row>
    <row r="2379" spans="1:7" x14ac:dyDescent="0.35">
      <c r="A2379" t="s">
        <v>4627</v>
      </c>
      <c r="B2379" t="s">
        <v>15</v>
      </c>
      <c r="C2379" s="1">
        <v>45069</v>
      </c>
      <c r="D2379" s="1">
        <v>46895</v>
      </c>
      <c r="E2379" t="s">
        <v>19</v>
      </c>
      <c r="F2379" t="s">
        <v>4628</v>
      </c>
      <c r="G2379" t="s">
        <v>21</v>
      </c>
    </row>
    <row r="2380" spans="1:7" x14ac:dyDescent="0.35">
      <c r="A2380" t="s">
        <v>1224</v>
      </c>
      <c r="B2380" t="s">
        <v>15</v>
      </c>
      <c r="C2380" s="1">
        <v>45069</v>
      </c>
      <c r="D2380" s="1">
        <v>46895</v>
      </c>
      <c r="E2380" t="s">
        <v>19</v>
      </c>
      <c r="F2380" t="s">
        <v>525</v>
      </c>
      <c r="G2380" t="s">
        <v>21</v>
      </c>
    </row>
    <row r="2381" spans="1:7" hidden="1" x14ac:dyDescent="0.35">
      <c r="A2381" t="s">
        <v>6025</v>
      </c>
      <c r="B2381" t="s">
        <v>15</v>
      </c>
      <c r="C2381" s="1">
        <v>45069</v>
      </c>
      <c r="D2381" s="1">
        <v>46895</v>
      </c>
      <c r="E2381" t="s">
        <v>11</v>
      </c>
      <c r="G2381" t="s">
        <v>24</v>
      </c>
    </row>
    <row r="2382" spans="1:7" hidden="1" x14ac:dyDescent="0.35">
      <c r="A2382" t="s">
        <v>4704</v>
      </c>
      <c r="B2382" t="s">
        <v>7</v>
      </c>
      <c r="C2382" s="1">
        <v>45069</v>
      </c>
      <c r="D2382" s="1">
        <v>46164</v>
      </c>
      <c r="E2382" t="s">
        <v>120</v>
      </c>
      <c r="F2382" t="s">
        <v>1298</v>
      </c>
      <c r="G2382" t="s">
        <v>122</v>
      </c>
    </row>
    <row r="2383" spans="1:7" hidden="1" x14ac:dyDescent="0.35">
      <c r="A2383" t="s">
        <v>39</v>
      </c>
      <c r="B2383" t="s">
        <v>7</v>
      </c>
      <c r="C2383" s="1">
        <v>45068</v>
      </c>
      <c r="D2383" s="1">
        <v>46163</v>
      </c>
      <c r="E2383" t="s">
        <v>11</v>
      </c>
      <c r="F2383" t="s">
        <v>40</v>
      </c>
      <c r="G2383" t="s">
        <v>41</v>
      </c>
    </row>
    <row r="2384" spans="1:7" hidden="1" x14ac:dyDescent="0.35">
      <c r="A2384" t="s">
        <v>6393</v>
      </c>
      <c r="B2384" t="s">
        <v>15</v>
      </c>
      <c r="C2384" s="1">
        <v>45068</v>
      </c>
      <c r="D2384" s="1">
        <v>46894</v>
      </c>
      <c r="E2384" t="s">
        <v>16</v>
      </c>
      <c r="F2384" t="s">
        <v>1445</v>
      </c>
      <c r="G2384" t="s">
        <v>16</v>
      </c>
    </row>
    <row r="2385" spans="1:7" hidden="1" x14ac:dyDescent="0.35">
      <c r="A2385" t="s">
        <v>6002</v>
      </c>
      <c r="B2385" t="s">
        <v>15</v>
      </c>
      <c r="C2385" s="1">
        <v>45068</v>
      </c>
      <c r="D2385" s="1">
        <v>46894</v>
      </c>
      <c r="E2385" t="s">
        <v>11</v>
      </c>
      <c r="F2385" t="s">
        <v>636</v>
      </c>
      <c r="G2385" t="s">
        <v>13</v>
      </c>
    </row>
    <row r="2386" spans="1:7" hidden="1" x14ac:dyDescent="0.35">
      <c r="A2386" t="s">
        <v>4304</v>
      </c>
      <c r="B2386" t="s">
        <v>15</v>
      </c>
      <c r="C2386" s="1">
        <v>45068</v>
      </c>
      <c r="D2386" s="1">
        <v>46894</v>
      </c>
      <c r="E2386" t="s">
        <v>16</v>
      </c>
      <c r="F2386" t="s">
        <v>410</v>
      </c>
      <c r="G2386" t="s">
        <v>16</v>
      </c>
    </row>
    <row r="2387" spans="1:7" hidden="1" x14ac:dyDescent="0.35">
      <c r="A2387" t="s">
        <v>1418</v>
      </c>
      <c r="B2387" t="s">
        <v>7</v>
      </c>
      <c r="C2387" s="1">
        <v>45068</v>
      </c>
      <c r="D2387" s="1">
        <v>46163</v>
      </c>
      <c r="E2387" t="s">
        <v>48</v>
      </c>
      <c r="F2387" t="s">
        <v>1419</v>
      </c>
      <c r="G2387" t="s">
        <v>122</v>
      </c>
    </row>
    <row r="2388" spans="1:7" hidden="1" x14ac:dyDescent="0.35">
      <c r="A2388" t="s">
        <v>4077</v>
      </c>
      <c r="B2388" t="s">
        <v>15</v>
      </c>
      <c r="C2388" s="1">
        <v>45068</v>
      </c>
      <c r="D2388" s="1">
        <v>46894</v>
      </c>
      <c r="E2388" t="s">
        <v>16</v>
      </c>
      <c r="F2388" t="s">
        <v>4078</v>
      </c>
      <c r="G2388" t="s">
        <v>16</v>
      </c>
    </row>
    <row r="2389" spans="1:7" hidden="1" x14ac:dyDescent="0.35">
      <c r="A2389" t="s">
        <v>5402</v>
      </c>
      <c r="B2389" t="s">
        <v>15</v>
      </c>
      <c r="C2389" s="1">
        <v>45068</v>
      </c>
      <c r="D2389" s="1">
        <v>46894</v>
      </c>
      <c r="E2389" t="s">
        <v>11</v>
      </c>
      <c r="F2389" t="s">
        <v>186</v>
      </c>
      <c r="G2389" t="s">
        <v>41</v>
      </c>
    </row>
    <row r="2390" spans="1:7" hidden="1" x14ac:dyDescent="0.35">
      <c r="A2390" t="s">
        <v>244</v>
      </c>
      <c r="B2390" t="s">
        <v>15</v>
      </c>
      <c r="C2390" s="1">
        <v>45067</v>
      </c>
      <c r="D2390" s="1">
        <v>46893</v>
      </c>
      <c r="E2390" t="s">
        <v>11</v>
      </c>
      <c r="F2390" t="s">
        <v>245</v>
      </c>
      <c r="G2390" t="s">
        <v>64</v>
      </c>
    </row>
    <row r="2391" spans="1:7" hidden="1" x14ac:dyDescent="0.35">
      <c r="A2391" t="s">
        <v>1982</v>
      </c>
      <c r="B2391" t="s">
        <v>7</v>
      </c>
      <c r="C2391" s="1">
        <v>45065</v>
      </c>
      <c r="D2391" s="1">
        <v>46160</v>
      </c>
      <c r="E2391" t="s">
        <v>11</v>
      </c>
      <c r="F2391" t="s">
        <v>1983</v>
      </c>
      <c r="G2391" t="s">
        <v>190</v>
      </c>
    </row>
    <row r="2392" spans="1:7" hidden="1" x14ac:dyDescent="0.35">
      <c r="A2392" t="s">
        <v>3118</v>
      </c>
      <c r="B2392" t="s">
        <v>7</v>
      </c>
      <c r="C2392" s="1">
        <v>45065</v>
      </c>
      <c r="D2392" s="1">
        <v>46160</v>
      </c>
      <c r="E2392" t="s">
        <v>120</v>
      </c>
      <c r="F2392" t="s">
        <v>124</v>
      </c>
      <c r="G2392" t="s">
        <v>122</v>
      </c>
    </row>
    <row r="2393" spans="1:7" hidden="1" x14ac:dyDescent="0.35">
      <c r="A2393" t="s">
        <v>4554</v>
      </c>
      <c r="B2393" t="s">
        <v>7</v>
      </c>
      <c r="C2393" s="1">
        <v>45065</v>
      </c>
      <c r="D2393" s="1">
        <v>46160</v>
      </c>
      <c r="E2393" t="s">
        <v>120</v>
      </c>
      <c r="F2393" t="s">
        <v>4555</v>
      </c>
      <c r="G2393" t="s">
        <v>122</v>
      </c>
    </row>
    <row r="2394" spans="1:7" hidden="1" x14ac:dyDescent="0.35">
      <c r="A2394" t="s">
        <v>6161</v>
      </c>
      <c r="B2394" t="s">
        <v>15</v>
      </c>
      <c r="C2394" s="1">
        <v>45065</v>
      </c>
      <c r="D2394" s="1">
        <v>46891</v>
      </c>
      <c r="E2394" t="s">
        <v>16</v>
      </c>
      <c r="G2394" t="s">
        <v>16</v>
      </c>
    </row>
    <row r="2395" spans="1:7" hidden="1" x14ac:dyDescent="0.35">
      <c r="A2395" t="s">
        <v>5744</v>
      </c>
      <c r="B2395" t="s">
        <v>15</v>
      </c>
      <c r="C2395" s="1">
        <v>45064</v>
      </c>
      <c r="D2395" s="1">
        <v>46890</v>
      </c>
      <c r="E2395" t="s">
        <v>11</v>
      </c>
      <c r="F2395" t="s">
        <v>4445</v>
      </c>
      <c r="G2395" t="s">
        <v>13</v>
      </c>
    </row>
    <row r="2396" spans="1:7" hidden="1" x14ac:dyDescent="0.35">
      <c r="A2396" t="s">
        <v>7010</v>
      </c>
      <c r="B2396" t="s">
        <v>15</v>
      </c>
      <c r="C2396" s="1">
        <v>45064</v>
      </c>
      <c r="D2396" s="1">
        <v>46890</v>
      </c>
      <c r="E2396" t="s">
        <v>16</v>
      </c>
      <c r="G2396" t="s">
        <v>16</v>
      </c>
    </row>
    <row r="2397" spans="1:7" hidden="1" x14ac:dyDescent="0.35">
      <c r="A2397" t="s">
        <v>4393</v>
      </c>
      <c r="B2397" t="s">
        <v>15</v>
      </c>
      <c r="C2397" s="1">
        <v>45064</v>
      </c>
      <c r="D2397" s="1">
        <v>46890</v>
      </c>
      <c r="E2397" t="s">
        <v>11</v>
      </c>
      <c r="F2397" t="s">
        <v>4394</v>
      </c>
      <c r="G2397" t="s">
        <v>107</v>
      </c>
    </row>
    <row r="2398" spans="1:7" hidden="1" x14ac:dyDescent="0.35">
      <c r="A2398" t="s">
        <v>1909</v>
      </c>
      <c r="B2398" t="s">
        <v>15</v>
      </c>
      <c r="C2398" s="1">
        <v>45064</v>
      </c>
      <c r="D2398" s="1">
        <v>46890</v>
      </c>
      <c r="E2398" t="s">
        <v>16</v>
      </c>
      <c r="F2398" t="s">
        <v>1445</v>
      </c>
      <c r="G2398" t="s">
        <v>16</v>
      </c>
    </row>
    <row r="2399" spans="1:7" x14ac:dyDescent="0.35">
      <c r="A2399" t="s">
        <v>6739</v>
      </c>
      <c r="B2399" t="s">
        <v>15</v>
      </c>
      <c r="C2399" s="1">
        <v>45062</v>
      </c>
      <c r="D2399" s="1">
        <v>46888</v>
      </c>
      <c r="E2399" t="s">
        <v>19</v>
      </c>
      <c r="F2399" t="s">
        <v>525</v>
      </c>
      <c r="G2399" t="s">
        <v>21</v>
      </c>
    </row>
    <row r="2400" spans="1:7" hidden="1" x14ac:dyDescent="0.35">
      <c r="A2400" t="s">
        <v>6744</v>
      </c>
      <c r="B2400" t="s">
        <v>15</v>
      </c>
      <c r="C2400" s="1">
        <v>45061</v>
      </c>
      <c r="D2400" s="1">
        <v>46887</v>
      </c>
      <c r="E2400" t="s">
        <v>11</v>
      </c>
      <c r="G2400" t="s">
        <v>634</v>
      </c>
    </row>
    <row r="2401" spans="1:7" x14ac:dyDescent="0.35">
      <c r="A2401" t="s">
        <v>3837</v>
      </c>
      <c r="B2401" t="s">
        <v>15</v>
      </c>
      <c r="C2401" s="1">
        <v>45059</v>
      </c>
      <c r="D2401" s="1">
        <v>46885</v>
      </c>
      <c r="E2401" t="s">
        <v>19</v>
      </c>
      <c r="F2401" t="s">
        <v>525</v>
      </c>
      <c r="G2401" t="s">
        <v>21</v>
      </c>
    </row>
    <row r="2402" spans="1:7" hidden="1" x14ac:dyDescent="0.35">
      <c r="A2402" t="s">
        <v>7034</v>
      </c>
      <c r="B2402" t="s">
        <v>15</v>
      </c>
      <c r="C2402" s="1">
        <v>45059</v>
      </c>
      <c r="D2402" s="1">
        <v>46885</v>
      </c>
      <c r="E2402" t="s">
        <v>11</v>
      </c>
      <c r="F2402" t="s">
        <v>2974</v>
      </c>
      <c r="G2402" t="s">
        <v>148</v>
      </c>
    </row>
    <row r="2403" spans="1:7" x14ac:dyDescent="0.35">
      <c r="A2403" t="s">
        <v>4232</v>
      </c>
      <c r="B2403" t="s">
        <v>15</v>
      </c>
      <c r="C2403" s="1">
        <v>45057</v>
      </c>
      <c r="D2403" s="1">
        <v>46883</v>
      </c>
      <c r="E2403" t="s">
        <v>19</v>
      </c>
      <c r="F2403" t="s">
        <v>629</v>
      </c>
      <c r="G2403" t="s">
        <v>21</v>
      </c>
    </row>
    <row r="2404" spans="1:7" hidden="1" x14ac:dyDescent="0.35">
      <c r="A2404" t="s">
        <v>1719</v>
      </c>
      <c r="B2404" t="s">
        <v>7</v>
      </c>
      <c r="C2404" s="1">
        <v>45057</v>
      </c>
      <c r="D2404" s="1">
        <v>46152</v>
      </c>
      <c r="E2404" t="s">
        <v>11</v>
      </c>
      <c r="F2404" t="s">
        <v>12</v>
      </c>
      <c r="G2404" t="s">
        <v>64</v>
      </c>
    </row>
    <row r="2405" spans="1:7" hidden="1" x14ac:dyDescent="0.35">
      <c r="A2405" t="s">
        <v>4492</v>
      </c>
      <c r="B2405" t="s">
        <v>15</v>
      </c>
      <c r="C2405" s="1">
        <v>45056</v>
      </c>
      <c r="D2405" s="1">
        <v>46882</v>
      </c>
      <c r="E2405" t="s">
        <v>16</v>
      </c>
      <c r="F2405" t="s">
        <v>1766</v>
      </c>
      <c r="G2405" t="s">
        <v>16</v>
      </c>
    </row>
    <row r="2406" spans="1:7" hidden="1" x14ac:dyDescent="0.35">
      <c r="A2406" t="s">
        <v>5284</v>
      </c>
      <c r="B2406" t="s">
        <v>7</v>
      </c>
      <c r="C2406" s="1">
        <v>45055</v>
      </c>
      <c r="D2406" s="1">
        <v>46150</v>
      </c>
      <c r="E2406" t="s">
        <v>120</v>
      </c>
      <c r="F2406" t="s">
        <v>5285</v>
      </c>
      <c r="G2406" t="s">
        <v>122</v>
      </c>
    </row>
    <row r="2407" spans="1:7" x14ac:dyDescent="0.35">
      <c r="A2407" t="s">
        <v>4907</v>
      </c>
      <c r="B2407" t="s">
        <v>15</v>
      </c>
      <c r="C2407" s="1">
        <v>45055</v>
      </c>
      <c r="D2407" s="1">
        <v>46881</v>
      </c>
      <c r="E2407" t="s">
        <v>19</v>
      </c>
      <c r="F2407" t="s">
        <v>525</v>
      </c>
      <c r="G2407" t="s">
        <v>21</v>
      </c>
    </row>
    <row r="2408" spans="1:7" hidden="1" x14ac:dyDescent="0.35">
      <c r="A2408" t="s">
        <v>6478</v>
      </c>
      <c r="B2408" t="s">
        <v>7</v>
      </c>
      <c r="C2408" s="1">
        <v>45055</v>
      </c>
      <c r="D2408" s="1">
        <v>46150</v>
      </c>
      <c r="E2408" t="s">
        <v>11</v>
      </c>
      <c r="G2408" t="s">
        <v>13</v>
      </c>
    </row>
    <row r="2409" spans="1:7" hidden="1" x14ac:dyDescent="0.35">
      <c r="A2409" t="s">
        <v>5223</v>
      </c>
      <c r="B2409" t="s">
        <v>7</v>
      </c>
      <c r="C2409" s="1">
        <v>45055</v>
      </c>
      <c r="D2409" s="1">
        <v>46150</v>
      </c>
      <c r="E2409" t="s">
        <v>11</v>
      </c>
      <c r="F2409" t="s">
        <v>5224</v>
      </c>
      <c r="G2409" t="s">
        <v>215</v>
      </c>
    </row>
    <row r="2410" spans="1:7" hidden="1" x14ac:dyDescent="0.35">
      <c r="A2410" t="s">
        <v>313</v>
      </c>
      <c r="B2410" t="s">
        <v>15</v>
      </c>
      <c r="C2410" s="1">
        <v>45054</v>
      </c>
      <c r="D2410" s="1">
        <v>46880</v>
      </c>
      <c r="E2410" t="s">
        <v>162</v>
      </c>
      <c r="F2410" t="s">
        <v>253</v>
      </c>
      <c r="G2410" t="s">
        <v>162</v>
      </c>
    </row>
    <row r="2411" spans="1:7" x14ac:dyDescent="0.35">
      <c r="A2411" t="s">
        <v>2564</v>
      </c>
      <c r="B2411" t="s">
        <v>15</v>
      </c>
      <c r="C2411" s="1">
        <v>45052</v>
      </c>
      <c r="D2411" s="1">
        <v>46878</v>
      </c>
      <c r="E2411" t="s">
        <v>19</v>
      </c>
      <c r="F2411" t="s">
        <v>525</v>
      </c>
      <c r="G2411" t="s">
        <v>21</v>
      </c>
    </row>
    <row r="2412" spans="1:7" hidden="1" x14ac:dyDescent="0.35">
      <c r="A2412" t="s">
        <v>5146</v>
      </c>
      <c r="B2412" t="s">
        <v>35</v>
      </c>
      <c r="C2412" s="1">
        <v>45051</v>
      </c>
      <c r="E2412" t="s">
        <v>59</v>
      </c>
      <c r="F2412" t="s">
        <v>5147</v>
      </c>
      <c r="G2412" t="s">
        <v>59</v>
      </c>
    </row>
    <row r="2413" spans="1:7" hidden="1" x14ac:dyDescent="0.35">
      <c r="A2413" t="s">
        <v>3228</v>
      </c>
      <c r="B2413" t="s">
        <v>15</v>
      </c>
      <c r="C2413" s="1">
        <v>45051</v>
      </c>
      <c r="D2413" s="1">
        <v>46877</v>
      </c>
      <c r="E2413" t="s">
        <v>16</v>
      </c>
      <c r="G2413" t="s">
        <v>16</v>
      </c>
    </row>
    <row r="2414" spans="1:7" hidden="1" x14ac:dyDescent="0.35">
      <c r="A2414" t="s">
        <v>1717</v>
      </c>
      <c r="B2414" t="s">
        <v>7</v>
      </c>
      <c r="C2414" s="1">
        <v>45051</v>
      </c>
      <c r="D2414" s="1">
        <v>46146</v>
      </c>
      <c r="E2414" t="s">
        <v>11</v>
      </c>
      <c r="F2414" t="s">
        <v>1718</v>
      </c>
      <c r="G2414" t="s">
        <v>855</v>
      </c>
    </row>
    <row r="2415" spans="1:7" x14ac:dyDescent="0.35">
      <c r="A2415" t="s">
        <v>3713</v>
      </c>
      <c r="B2415" t="s">
        <v>15</v>
      </c>
      <c r="C2415" s="1">
        <v>45051</v>
      </c>
      <c r="D2415" s="1">
        <v>46877</v>
      </c>
      <c r="E2415" t="s">
        <v>19</v>
      </c>
      <c r="F2415" t="s">
        <v>525</v>
      </c>
      <c r="G2415" t="s">
        <v>21</v>
      </c>
    </row>
    <row r="2416" spans="1:7" hidden="1" x14ac:dyDescent="0.35">
      <c r="A2416" t="s">
        <v>5555</v>
      </c>
      <c r="B2416" t="s">
        <v>15</v>
      </c>
      <c r="C2416" s="1">
        <v>45050</v>
      </c>
      <c r="D2416" s="1">
        <v>46876</v>
      </c>
      <c r="E2416" t="s">
        <v>11</v>
      </c>
      <c r="G2416" t="s">
        <v>215</v>
      </c>
    </row>
    <row r="2417" spans="1:7" hidden="1" x14ac:dyDescent="0.35">
      <c r="A2417" t="s">
        <v>4856</v>
      </c>
      <c r="B2417" t="s">
        <v>15</v>
      </c>
      <c r="C2417" s="1">
        <v>45050</v>
      </c>
      <c r="D2417" s="1">
        <v>46876</v>
      </c>
      <c r="E2417" t="s">
        <v>120</v>
      </c>
      <c r="F2417" t="s">
        <v>126</v>
      </c>
      <c r="G2417" t="s">
        <v>122</v>
      </c>
    </row>
    <row r="2418" spans="1:7" hidden="1" x14ac:dyDescent="0.35">
      <c r="A2418" t="s">
        <v>4698</v>
      </c>
      <c r="B2418" t="s">
        <v>35</v>
      </c>
      <c r="C2418" s="1">
        <v>45049</v>
      </c>
      <c r="E2418" t="s">
        <v>11</v>
      </c>
      <c r="F2418" t="s">
        <v>4699</v>
      </c>
      <c r="G2418" t="s">
        <v>13</v>
      </c>
    </row>
    <row r="2419" spans="1:7" hidden="1" x14ac:dyDescent="0.35">
      <c r="A2419" t="s">
        <v>2877</v>
      </c>
      <c r="B2419" t="s">
        <v>7</v>
      </c>
      <c r="C2419" s="1">
        <v>45049</v>
      </c>
      <c r="D2419" s="1">
        <v>46103</v>
      </c>
      <c r="E2419" t="s">
        <v>48</v>
      </c>
      <c r="F2419" t="s">
        <v>2878</v>
      </c>
      <c r="G2419" t="s">
        <v>50</v>
      </c>
    </row>
    <row r="2420" spans="1:7" hidden="1" x14ac:dyDescent="0.35">
      <c r="A2420" t="s">
        <v>7175</v>
      </c>
      <c r="B2420" t="s">
        <v>7</v>
      </c>
      <c r="C2420" s="1">
        <v>45048</v>
      </c>
      <c r="D2420" s="1">
        <v>46143</v>
      </c>
      <c r="E2420" t="s">
        <v>88</v>
      </c>
      <c r="G2420" t="s">
        <v>90</v>
      </c>
    </row>
    <row r="2421" spans="1:7" hidden="1" x14ac:dyDescent="0.35">
      <c r="A2421" t="s">
        <v>1268</v>
      </c>
      <c r="B2421" t="s">
        <v>7</v>
      </c>
      <c r="C2421" s="1">
        <v>45048</v>
      </c>
      <c r="D2421" s="1">
        <v>46143</v>
      </c>
      <c r="E2421" t="s">
        <v>11</v>
      </c>
      <c r="F2421" t="s">
        <v>1269</v>
      </c>
      <c r="G2421" t="s">
        <v>855</v>
      </c>
    </row>
    <row r="2422" spans="1:7" hidden="1" x14ac:dyDescent="0.35">
      <c r="A2422" t="s">
        <v>6824</v>
      </c>
      <c r="B2422" t="s">
        <v>7</v>
      </c>
      <c r="C2422" s="1">
        <v>45047</v>
      </c>
      <c r="D2422" s="1">
        <v>46142</v>
      </c>
      <c r="E2422" t="s">
        <v>16</v>
      </c>
      <c r="G2422" t="s">
        <v>16</v>
      </c>
    </row>
    <row r="2423" spans="1:7" hidden="1" x14ac:dyDescent="0.35">
      <c r="A2423" t="s">
        <v>6674</v>
      </c>
      <c r="B2423" t="s">
        <v>7</v>
      </c>
      <c r="C2423" s="1">
        <v>45044</v>
      </c>
      <c r="D2423" s="1">
        <v>46139</v>
      </c>
      <c r="E2423" t="s">
        <v>16</v>
      </c>
      <c r="F2423" t="s">
        <v>6675</v>
      </c>
      <c r="G2423" t="s">
        <v>16</v>
      </c>
    </row>
    <row r="2424" spans="1:7" hidden="1" x14ac:dyDescent="0.35">
      <c r="A2424" t="s">
        <v>632</v>
      </c>
      <c r="B2424" t="s">
        <v>7</v>
      </c>
      <c r="C2424" s="1">
        <v>45044</v>
      </c>
      <c r="D2424" s="1">
        <v>46139</v>
      </c>
      <c r="E2424" t="s">
        <v>11</v>
      </c>
      <c r="F2424" t="s">
        <v>633</v>
      </c>
      <c r="G2424" t="s">
        <v>634</v>
      </c>
    </row>
    <row r="2425" spans="1:7" hidden="1" x14ac:dyDescent="0.35">
      <c r="A2425" t="s">
        <v>2573</v>
      </c>
      <c r="B2425" t="s">
        <v>7</v>
      </c>
      <c r="C2425" s="1">
        <v>45044</v>
      </c>
      <c r="D2425" s="1">
        <v>46139</v>
      </c>
      <c r="E2425" t="s">
        <v>16</v>
      </c>
      <c r="F2425" t="s">
        <v>2574</v>
      </c>
      <c r="G2425" t="s">
        <v>16</v>
      </c>
    </row>
    <row r="2426" spans="1:7" hidden="1" x14ac:dyDescent="0.35">
      <c r="A2426" t="s">
        <v>5235</v>
      </c>
      <c r="B2426" t="s">
        <v>15</v>
      </c>
      <c r="C2426" s="1">
        <v>45043</v>
      </c>
      <c r="D2426" s="1">
        <v>46869</v>
      </c>
      <c r="E2426" t="s">
        <v>88</v>
      </c>
      <c r="F2426" t="s">
        <v>5236</v>
      </c>
      <c r="G2426" t="s">
        <v>90</v>
      </c>
    </row>
    <row r="2427" spans="1:7" hidden="1" x14ac:dyDescent="0.35">
      <c r="A2427" t="s">
        <v>6677</v>
      </c>
      <c r="B2427" t="s">
        <v>7</v>
      </c>
      <c r="C2427" s="1">
        <v>45043</v>
      </c>
      <c r="D2427" s="1">
        <v>46138</v>
      </c>
      <c r="E2427" t="s">
        <v>48</v>
      </c>
      <c r="F2427" t="s">
        <v>6678</v>
      </c>
      <c r="G2427" t="s">
        <v>16</v>
      </c>
    </row>
    <row r="2428" spans="1:7" hidden="1" x14ac:dyDescent="0.35">
      <c r="A2428" t="s">
        <v>6420</v>
      </c>
      <c r="B2428" t="s">
        <v>7</v>
      </c>
      <c r="C2428" s="1">
        <v>45041</v>
      </c>
      <c r="D2428" s="1">
        <v>46136</v>
      </c>
      <c r="E2428" t="s">
        <v>46</v>
      </c>
      <c r="F2428" t="s">
        <v>2484</v>
      </c>
      <c r="G2428" t="s">
        <v>46</v>
      </c>
    </row>
    <row r="2429" spans="1:7" hidden="1" x14ac:dyDescent="0.35">
      <c r="A2429" t="s">
        <v>2051</v>
      </c>
      <c r="B2429" t="s">
        <v>15</v>
      </c>
      <c r="C2429" s="1">
        <v>45040</v>
      </c>
      <c r="D2429" s="1">
        <v>46867</v>
      </c>
      <c r="E2429" t="s">
        <v>162</v>
      </c>
      <c r="F2429" t="s">
        <v>598</v>
      </c>
      <c r="G2429" t="s">
        <v>162</v>
      </c>
    </row>
    <row r="2430" spans="1:7" hidden="1" x14ac:dyDescent="0.35">
      <c r="A2430" t="s">
        <v>4964</v>
      </c>
      <c r="B2430" t="s">
        <v>15</v>
      </c>
      <c r="C2430" s="1">
        <v>45040</v>
      </c>
      <c r="D2430" s="1">
        <v>46866</v>
      </c>
      <c r="E2430" t="s">
        <v>16</v>
      </c>
      <c r="F2430" t="s">
        <v>136</v>
      </c>
      <c r="G2430" t="s">
        <v>16</v>
      </c>
    </row>
    <row r="2431" spans="1:7" hidden="1" x14ac:dyDescent="0.35">
      <c r="A2431" t="s">
        <v>3884</v>
      </c>
      <c r="B2431" t="s">
        <v>15</v>
      </c>
      <c r="C2431" s="1">
        <v>45040</v>
      </c>
      <c r="D2431" s="1">
        <v>46867</v>
      </c>
      <c r="E2431" t="s">
        <v>162</v>
      </c>
      <c r="F2431" t="s">
        <v>253</v>
      </c>
      <c r="G2431" t="s">
        <v>162</v>
      </c>
    </row>
    <row r="2432" spans="1:7" hidden="1" x14ac:dyDescent="0.35">
      <c r="A2432" t="s">
        <v>2678</v>
      </c>
      <c r="B2432" t="s">
        <v>15</v>
      </c>
      <c r="C2432" s="1">
        <v>45040</v>
      </c>
      <c r="D2432" s="1">
        <v>46867</v>
      </c>
      <c r="E2432" t="s">
        <v>162</v>
      </c>
      <c r="F2432" t="s">
        <v>2679</v>
      </c>
      <c r="G2432" t="s">
        <v>162</v>
      </c>
    </row>
    <row r="2433" spans="1:7" hidden="1" x14ac:dyDescent="0.35">
      <c r="A2433" t="s">
        <v>4505</v>
      </c>
      <c r="B2433" t="s">
        <v>7</v>
      </c>
      <c r="C2433" s="1">
        <v>45036</v>
      </c>
      <c r="D2433" s="1">
        <v>46131</v>
      </c>
      <c r="E2433" t="s">
        <v>46</v>
      </c>
      <c r="F2433" t="s">
        <v>1664</v>
      </c>
      <c r="G2433" t="s">
        <v>46</v>
      </c>
    </row>
    <row r="2434" spans="1:7" hidden="1" x14ac:dyDescent="0.35">
      <c r="A2434" t="s">
        <v>5593</v>
      </c>
      <c r="B2434" t="s">
        <v>15</v>
      </c>
      <c r="C2434" s="1">
        <v>45036</v>
      </c>
      <c r="D2434" s="1">
        <v>46862</v>
      </c>
      <c r="E2434" t="s">
        <v>368</v>
      </c>
      <c r="F2434" t="s">
        <v>5594</v>
      </c>
      <c r="G2434" t="s">
        <v>368</v>
      </c>
    </row>
    <row r="2435" spans="1:7" hidden="1" x14ac:dyDescent="0.35">
      <c r="A2435" t="s">
        <v>6142</v>
      </c>
      <c r="B2435" t="s">
        <v>15</v>
      </c>
      <c r="C2435" s="1">
        <v>45034</v>
      </c>
      <c r="D2435" s="1">
        <v>46860</v>
      </c>
      <c r="E2435" t="s">
        <v>11</v>
      </c>
      <c r="F2435" t="s">
        <v>373</v>
      </c>
      <c r="G2435" t="s">
        <v>79</v>
      </c>
    </row>
    <row r="2436" spans="1:7" hidden="1" x14ac:dyDescent="0.35">
      <c r="A2436" t="s">
        <v>4859</v>
      </c>
      <c r="B2436" t="s">
        <v>15</v>
      </c>
      <c r="C2436" s="1">
        <v>45033</v>
      </c>
      <c r="D2436" s="1">
        <v>46859</v>
      </c>
      <c r="E2436" t="s">
        <v>11</v>
      </c>
      <c r="F2436" t="s">
        <v>4860</v>
      </c>
      <c r="G2436" t="s">
        <v>13</v>
      </c>
    </row>
    <row r="2437" spans="1:7" hidden="1" x14ac:dyDescent="0.35">
      <c r="A2437" t="s">
        <v>6367</v>
      </c>
      <c r="B2437" t="s">
        <v>15</v>
      </c>
      <c r="C2437" s="1">
        <v>45031</v>
      </c>
      <c r="D2437" s="1">
        <v>46857</v>
      </c>
      <c r="E2437" t="s">
        <v>11</v>
      </c>
      <c r="F2437" t="s">
        <v>6368</v>
      </c>
      <c r="G2437" t="s">
        <v>326</v>
      </c>
    </row>
    <row r="2438" spans="1:7" hidden="1" x14ac:dyDescent="0.35">
      <c r="A2438" t="s">
        <v>4419</v>
      </c>
      <c r="B2438" t="s">
        <v>35</v>
      </c>
      <c r="C2438" s="1">
        <v>45030</v>
      </c>
      <c r="E2438" t="s">
        <v>221</v>
      </c>
      <c r="F2438" t="s">
        <v>36</v>
      </c>
      <c r="G2438" t="s">
        <v>221</v>
      </c>
    </row>
    <row r="2439" spans="1:7" hidden="1" x14ac:dyDescent="0.35">
      <c r="A2439" t="s">
        <v>6429</v>
      </c>
      <c r="B2439" t="s">
        <v>15</v>
      </c>
      <c r="C2439" s="1">
        <v>45030</v>
      </c>
      <c r="D2439" s="1">
        <v>46856</v>
      </c>
      <c r="E2439" t="s">
        <v>11</v>
      </c>
      <c r="F2439" t="s">
        <v>6430</v>
      </c>
      <c r="G2439" t="s">
        <v>610</v>
      </c>
    </row>
    <row r="2440" spans="1:7" hidden="1" x14ac:dyDescent="0.35">
      <c r="A2440" t="s">
        <v>5505</v>
      </c>
      <c r="B2440" t="s">
        <v>7</v>
      </c>
      <c r="C2440" s="1">
        <v>45029</v>
      </c>
      <c r="D2440" s="1">
        <v>46124</v>
      </c>
      <c r="E2440" t="s">
        <v>11</v>
      </c>
      <c r="F2440" t="s">
        <v>71</v>
      </c>
      <c r="G2440" t="s">
        <v>532</v>
      </c>
    </row>
    <row r="2441" spans="1:7" hidden="1" x14ac:dyDescent="0.35">
      <c r="A2441" t="s">
        <v>6819</v>
      </c>
      <c r="B2441" t="s">
        <v>15</v>
      </c>
      <c r="C2441" s="1">
        <v>45027</v>
      </c>
      <c r="D2441" s="1">
        <v>46853</v>
      </c>
      <c r="E2441" t="s">
        <v>120</v>
      </c>
      <c r="G2441" t="s">
        <v>122</v>
      </c>
    </row>
    <row r="2442" spans="1:7" x14ac:dyDescent="0.35">
      <c r="A2442" t="s">
        <v>5448</v>
      </c>
      <c r="B2442" t="s">
        <v>15</v>
      </c>
      <c r="C2442" s="1">
        <v>45026</v>
      </c>
      <c r="D2442" s="1">
        <v>46852</v>
      </c>
      <c r="E2442" t="s">
        <v>19</v>
      </c>
      <c r="F2442" t="s">
        <v>525</v>
      </c>
      <c r="G2442" t="s">
        <v>21</v>
      </c>
    </row>
    <row r="2443" spans="1:7" hidden="1" x14ac:dyDescent="0.35">
      <c r="A2443" t="s">
        <v>3678</v>
      </c>
      <c r="B2443" t="s">
        <v>7</v>
      </c>
      <c r="C2443" s="1">
        <v>45023</v>
      </c>
      <c r="D2443" s="1">
        <v>46118</v>
      </c>
      <c r="E2443" t="s">
        <v>11</v>
      </c>
      <c r="F2443" t="s">
        <v>946</v>
      </c>
      <c r="G2443" t="s">
        <v>24</v>
      </c>
    </row>
    <row r="2444" spans="1:7" hidden="1" x14ac:dyDescent="0.35">
      <c r="A2444" t="s">
        <v>5902</v>
      </c>
      <c r="B2444" t="s">
        <v>15</v>
      </c>
      <c r="C2444" s="1">
        <v>45023</v>
      </c>
      <c r="D2444" s="1">
        <v>46849</v>
      </c>
      <c r="E2444" t="s">
        <v>4757</v>
      </c>
      <c r="F2444" t="s">
        <v>5903</v>
      </c>
      <c r="G2444" t="s">
        <v>4757</v>
      </c>
    </row>
    <row r="2445" spans="1:7" hidden="1" x14ac:dyDescent="0.35">
      <c r="A2445" t="s">
        <v>7135</v>
      </c>
      <c r="B2445" t="s">
        <v>15</v>
      </c>
      <c r="C2445" s="1">
        <v>45023</v>
      </c>
      <c r="D2445" s="1">
        <v>46849</v>
      </c>
      <c r="E2445" t="s">
        <v>3232</v>
      </c>
      <c r="F2445" t="s">
        <v>7136</v>
      </c>
      <c r="G2445" t="s">
        <v>16</v>
      </c>
    </row>
    <row r="2446" spans="1:7" hidden="1" x14ac:dyDescent="0.35">
      <c r="A2446" t="s">
        <v>3115</v>
      </c>
      <c r="B2446" t="s">
        <v>35</v>
      </c>
      <c r="C2446" s="1">
        <v>45022</v>
      </c>
      <c r="E2446" t="s">
        <v>11</v>
      </c>
      <c r="F2446" t="s">
        <v>579</v>
      </c>
      <c r="G2446" t="s">
        <v>64</v>
      </c>
    </row>
    <row r="2447" spans="1:7" hidden="1" x14ac:dyDescent="0.35">
      <c r="A2447" t="s">
        <v>3466</v>
      </c>
      <c r="B2447" t="s">
        <v>7</v>
      </c>
      <c r="C2447" s="1">
        <v>45022</v>
      </c>
      <c r="D2447" s="1">
        <v>46117</v>
      </c>
      <c r="E2447" t="s">
        <v>11</v>
      </c>
      <c r="F2447" t="s">
        <v>32</v>
      </c>
      <c r="G2447" t="s">
        <v>13</v>
      </c>
    </row>
    <row r="2448" spans="1:7" hidden="1" x14ac:dyDescent="0.35">
      <c r="A2448" t="s">
        <v>6984</v>
      </c>
      <c r="B2448" t="s">
        <v>35</v>
      </c>
      <c r="C2448" s="1">
        <v>45022</v>
      </c>
      <c r="E2448" t="s">
        <v>11</v>
      </c>
      <c r="F2448" t="s">
        <v>393</v>
      </c>
      <c r="G2448" t="s">
        <v>41</v>
      </c>
    </row>
    <row r="2449" spans="1:7" hidden="1" x14ac:dyDescent="0.35">
      <c r="A2449" t="s">
        <v>3337</v>
      </c>
      <c r="B2449" t="s">
        <v>7</v>
      </c>
      <c r="C2449" s="1">
        <v>45020</v>
      </c>
      <c r="D2449" s="1">
        <v>46115</v>
      </c>
      <c r="E2449" t="s">
        <v>542</v>
      </c>
      <c r="F2449" t="s">
        <v>3338</v>
      </c>
      <c r="G2449" t="s">
        <v>542</v>
      </c>
    </row>
    <row r="2450" spans="1:7" hidden="1" x14ac:dyDescent="0.35">
      <c r="A2450" t="s">
        <v>5144</v>
      </c>
      <c r="B2450" t="s">
        <v>7</v>
      </c>
      <c r="C2450" s="1">
        <v>45020</v>
      </c>
      <c r="D2450" s="1">
        <v>46115</v>
      </c>
      <c r="E2450" t="s">
        <v>11</v>
      </c>
      <c r="F2450" t="s">
        <v>32</v>
      </c>
      <c r="G2450" t="s">
        <v>41</v>
      </c>
    </row>
    <row r="2451" spans="1:7" hidden="1" x14ac:dyDescent="0.35">
      <c r="A2451" t="s">
        <v>2355</v>
      </c>
      <c r="B2451" t="s">
        <v>7</v>
      </c>
      <c r="C2451" s="1">
        <v>45020</v>
      </c>
      <c r="D2451" s="1">
        <v>46115</v>
      </c>
      <c r="E2451" t="s">
        <v>11</v>
      </c>
      <c r="F2451" t="s">
        <v>2356</v>
      </c>
      <c r="G2451" t="s">
        <v>634</v>
      </c>
    </row>
    <row r="2452" spans="1:7" hidden="1" x14ac:dyDescent="0.35">
      <c r="A2452" t="s">
        <v>5826</v>
      </c>
      <c r="B2452" t="s">
        <v>35</v>
      </c>
      <c r="C2452" s="1">
        <v>45020</v>
      </c>
      <c r="E2452" t="s">
        <v>11</v>
      </c>
      <c r="F2452" t="s">
        <v>1066</v>
      </c>
      <c r="G2452" t="s">
        <v>118</v>
      </c>
    </row>
    <row r="2453" spans="1:7" hidden="1" x14ac:dyDescent="0.35">
      <c r="A2453" t="s">
        <v>7067</v>
      </c>
      <c r="B2453" t="s">
        <v>7</v>
      </c>
      <c r="C2453" s="1">
        <v>45020</v>
      </c>
      <c r="D2453" s="1">
        <v>46102</v>
      </c>
      <c r="E2453" t="s">
        <v>11</v>
      </c>
      <c r="F2453" t="s">
        <v>1763</v>
      </c>
      <c r="G2453" t="s">
        <v>134</v>
      </c>
    </row>
    <row r="2454" spans="1:7" hidden="1" x14ac:dyDescent="0.35">
      <c r="A2454" t="s">
        <v>4201</v>
      </c>
      <c r="B2454" t="s">
        <v>7</v>
      </c>
      <c r="C2454" s="1">
        <v>45020</v>
      </c>
      <c r="D2454" s="1">
        <v>46115</v>
      </c>
      <c r="E2454" t="s">
        <v>120</v>
      </c>
      <c r="F2454" t="s">
        <v>126</v>
      </c>
      <c r="G2454" t="s">
        <v>122</v>
      </c>
    </row>
    <row r="2455" spans="1:7" hidden="1" x14ac:dyDescent="0.35">
      <c r="A2455" t="s">
        <v>6769</v>
      </c>
      <c r="B2455" t="s">
        <v>7</v>
      </c>
      <c r="C2455" s="1">
        <v>45020</v>
      </c>
      <c r="D2455" s="1">
        <v>46115</v>
      </c>
      <c r="E2455" t="s">
        <v>43</v>
      </c>
      <c r="F2455" t="s">
        <v>1664</v>
      </c>
      <c r="G2455" t="s">
        <v>43</v>
      </c>
    </row>
    <row r="2456" spans="1:7" hidden="1" x14ac:dyDescent="0.35">
      <c r="A2456" t="s">
        <v>7091</v>
      </c>
      <c r="B2456" t="s">
        <v>7</v>
      </c>
      <c r="C2456" s="1">
        <v>45020</v>
      </c>
      <c r="D2456" s="1">
        <v>46115</v>
      </c>
      <c r="E2456" t="s">
        <v>11</v>
      </c>
      <c r="F2456" t="s">
        <v>6596</v>
      </c>
      <c r="G2456" t="s">
        <v>24</v>
      </c>
    </row>
    <row r="2457" spans="1:7" hidden="1" x14ac:dyDescent="0.35">
      <c r="A2457" t="s">
        <v>5750</v>
      </c>
      <c r="B2457" t="s">
        <v>7</v>
      </c>
      <c r="C2457" s="1">
        <v>45019</v>
      </c>
      <c r="D2457" s="1">
        <v>46114</v>
      </c>
      <c r="E2457" t="s">
        <v>11</v>
      </c>
      <c r="F2457" t="s">
        <v>245</v>
      </c>
      <c r="G2457" t="s">
        <v>340</v>
      </c>
    </row>
    <row r="2458" spans="1:7" hidden="1" x14ac:dyDescent="0.35">
      <c r="A2458" t="s">
        <v>5530</v>
      </c>
      <c r="B2458" t="s">
        <v>7</v>
      </c>
      <c r="C2458" s="1">
        <v>45017</v>
      </c>
      <c r="D2458" s="1">
        <v>46112</v>
      </c>
      <c r="E2458" t="s">
        <v>11</v>
      </c>
      <c r="F2458" t="s">
        <v>4141</v>
      </c>
      <c r="G2458" t="s">
        <v>41</v>
      </c>
    </row>
    <row r="2459" spans="1:7" hidden="1" x14ac:dyDescent="0.35">
      <c r="A2459" t="s">
        <v>3401</v>
      </c>
      <c r="B2459" t="s">
        <v>15</v>
      </c>
      <c r="C2459" s="1">
        <v>45017</v>
      </c>
      <c r="D2459" s="1">
        <v>46843</v>
      </c>
      <c r="E2459" t="s">
        <v>1866</v>
      </c>
      <c r="F2459" t="s">
        <v>3402</v>
      </c>
      <c r="G2459" t="s">
        <v>1868</v>
      </c>
    </row>
    <row r="2460" spans="1:7" hidden="1" x14ac:dyDescent="0.35">
      <c r="A2460" t="s">
        <v>1904</v>
      </c>
      <c r="B2460" t="s">
        <v>7</v>
      </c>
      <c r="C2460" s="1">
        <v>45015</v>
      </c>
      <c r="D2460" s="1">
        <v>46111</v>
      </c>
      <c r="E2460" t="s">
        <v>48</v>
      </c>
      <c r="F2460" t="s">
        <v>1905</v>
      </c>
      <c r="G2460" t="s">
        <v>50</v>
      </c>
    </row>
    <row r="2461" spans="1:7" hidden="1" x14ac:dyDescent="0.35">
      <c r="A2461" t="s">
        <v>5670</v>
      </c>
      <c r="B2461" t="s">
        <v>15</v>
      </c>
      <c r="C2461" s="1">
        <v>45015</v>
      </c>
      <c r="D2461" s="1">
        <v>46841</v>
      </c>
      <c r="E2461" t="s">
        <v>11</v>
      </c>
      <c r="F2461" t="s">
        <v>5671</v>
      </c>
      <c r="G2461" t="s">
        <v>24</v>
      </c>
    </row>
    <row r="2462" spans="1:7" hidden="1" x14ac:dyDescent="0.35">
      <c r="A2462" t="s">
        <v>269</v>
      </c>
      <c r="B2462" t="s">
        <v>15</v>
      </c>
      <c r="C2462" s="1">
        <v>45015</v>
      </c>
      <c r="D2462" s="1">
        <v>46841</v>
      </c>
      <c r="E2462" t="s">
        <v>165</v>
      </c>
      <c r="G2462" t="s">
        <v>59</v>
      </c>
    </row>
    <row r="2463" spans="1:7" hidden="1" x14ac:dyDescent="0.35">
      <c r="A2463" t="s">
        <v>2973</v>
      </c>
      <c r="B2463" t="s">
        <v>35</v>
      </c>
      <c r="C2463" s="1">
        <v>45013</v>
      </c>
      <c r="E2463" t="s">
        <v>11</v>
      </c>
      <c r="F2463" t="s">
        <v>2974</v>
      </c>
      <c r="G2463" t="s">
        <v>148</v>
      </c>
    </row>
    <row r="2464" spans="1:7" hidden="1" x14ac:dyDescent="0.35">
      <c r="A2464" t="s">
        <v>2958</v>
      </c>
      <c r="B2464" t="s">
        <v>7</v>
      </c>
      <c r="C2464" s="1">
        <v>45011</v>
      </c>
      <c r="D2464" s="1">
        <v>46106</v>
      </c>
      <c r="E2464" t="s">
        <v>88</v>
      </c>
      <c r="G2464" t="s">
        <v>90</v>
      </c>
    </row>
    <row r="2465" spans="1:7" hidden="1" x14ac:dyDescent="0.35">
      <c r="A2465" t="s">
        <v>3639</v>
      </c>
      <c r="B2465" t="s">
        <v>7</v>
      </c>
      <c r="C2465" s="1">
        <v>45009</v>
      </c>
      <c r="D2465" s="1">
        <v>46104</v>
      </c>
      <c r="E2465" t="s">
        <v>48</v>
      </c>
      <c r="F2465" t="s">
        <v>335</v>
      </c>
      <c r="G2465" t="s">
        <v>50</v>
      </c>
    </row>
    <row r="2466" spans="1:7" hidden="1" x14ac:dyDescent="0.35">
      <c r="A2466" t="s">
        <v>4600</v>
      </c>
      <c r="B2466" t="s">
        <v>7</v>
      </c>
      <c r="C2466" s="1">
        <v>45005</v>
      </c>
      <c r="D2466" s="1">
        <v>46100</v>
      </c>
      <c r="E2466" t="s">
        <v>11</v>
      </c>
      <c r="F2466" t="s">
        <v>4601</v>
      </c>
      <c r="G2466" t="s">
        <v>634</v>
      </c>
    </row>
    <row r="2467" spans="1:7" hidden="1" x14ac:dyDescent="0.35">
      <c r="A2467" t="s">
        <v>3720</v>
      </c>
      <c r="B2467" t="s">
        <v>15</v>
      </c>
      <c r="C2467" s="1">
        <v>45001</v>
      </c>
      <c r="D2467" s="1">
        <v>46827</v>
      </c>
      <c r="E2467" t="s">
        <v>120</v>
      </c>
      <c r="F2467" t="s">
        <v>3721</v>
      </c>
      <c r="G2467" t="s">
        <v>122</v>
      </c>
    </row>
    <row r="2468" spans="1:7" hidden="1" x14ac:dyDescent="0.35">
      <c r="A2468" t="s">
        <v>6482</v>
      </c>
      <c r="B2468" t="s">
        <v>15</v>
      </c>
      <c r="C2468" s="1">
        <v>45001</v>
      </c>
      <c r="D2468" s="1">
        <v>46827</v>
      </c>
      <c r="E2468" t="s">
        <v>120</v>
      </c>
      <c r="F2468" t="s">
        <v>6483</v>
      </c>
      <c r="G2468" t="s">
        <v>122</v>
      </c>
    </row>
    <row r="2469" spans="1:7" hidden="1" x14ac:dyDescent="0.35">
      <c r="A2469" t="s">
        <v>4256</v>
      </c>
      <c r="B2469" t="s">
        <v>35</v>
      </c>
      <c r="C2469" s="1">
        <v>45001</v>
      </c>
      <c r="E2469" t="s">
        <v>11</v>
      </c>
      <c r="F2469" t="s">
        <v>393</v>
      </c>
      <c r="G2469" t="s">
        <v>855</v>
      </c>
    </row>
    <row r="2470" spans="1:7" hidden="1" x14ac:dyDescent="0.35">
      <c r="A2470" t="s">
        <v>3022</v>
      </c>
      <c r="B2470" t="s">
        <v>7</v>
      </c>
      <c r="C2470" s="1">
        <v>45001</v>
      </c>
      <c r="D2470" s="1">
        <v>46096</v>
      </c>
      <c r="E2470" t="s">
        <v>11</v>
      </c>
      <c r="F2470" t="s">
        <v>3023</v>
      </c>
      <c r="G2470" t="s">
        <v>107</v>
      </c>
    </row>
    <row r="2471" spans="1:7" hidden="1" x14ac:dyDescent="0.35">
      <c r="A2471" t="s">
        <v>440</v>
      </c>
      <c r="B2471" t="s">
        <v>15</v>
      </c>
      <c r="C2471" s="1">
        <v>45000</v>
      </c>
      <c r="D2471" s="1">
        <v>46826</v>
      </c>
      <c r="E2471" t="s">
        <v>8</v>
      </c>
      <c r="F2471" t="s">
        <v>441</v>
      </c>
      <c r="G2471" t="s">
        <v>8</v>
      </c>
    </row>
    <row r="2472" spans="1:7" hidden="1" x14ac:dyDescent="0.35">
      <c r="A2472" t="s">
        <v>5232</v>
      </c>
      <c r="B2472" t="s">
        <v>15</v>
      </c>
      <c r="C2472" s="1">
        <v>45000</v>
      </c>
      <c r="D2472" s="1">
        <v>46826</v>
      </c>
      <c r="E2472" t="s">
        <v>46</v>
      </c>
      <c r="F2472" t="s">
        <v>2514</v>
      </c>
      <c r="G2472" t="s">
        <v>46</v>
      </c>
    </row>
    <row r="2473" spans="1:7" hidden="1" x14ac:dyDescent="0.35">
      <c r="A2473" t="s">
        <v>6993</v>
      </c>
      <c r="B2473" t="s">
        <v>15</v>
      </c>
      <c r="C2473" s="1">
        <v>44999</v>
      </c>
      <c r="D2473" s="1">
        <v>46825</v>
      </c>
      <c r="E2473" t="s">
        <v>11</v>
      </c>
      <c r="F2473" t="s">
        <v>6994</v>
      </c>
      <c r="G2473" t="s">
        <v>211</v>
      </c>
    </row>
    <row r="2474" spans="1:7" hidden="1" x14ac:dyDescent="0.35">
      <c r="A2474" t="s">
        <v>4125</v>
      </c>
      <c r="B2474" t="s">
        <v>7</v>
      </c>
      <c r="C2474" s="1">
        <v>44998</v>
      </c>
      <c r="D2474" s="1">
        <v>46093</v>
      </c>
      <c r="E2474" t="s">
        <v>11</v>
      </c>
      <c r="F2474" t="s">
        <v>4126</v>
      </c>
      <c r="G2474" t="s">
        <v>67</v>
      </c>
    </row>
    <row r="2475" spans="1:7" hidden="1" x14ac:dyDescent="0.35">
      <c r="A2475" t="s">
        <v>4300</v>
      </c>
      <c r="B2475" t="s">
        <v>7</v>
      </c>
      <c r="C2475" s="1">
        <v>44998</v>
      </c>
      <c r="D2475" s="1">
        <v>46093</v>
      </c>
      <c r="E2475" t="s">
        <v>11</v>
      </c>
      <c r="F2475" t="s">
        <v>4301</v>
      </c>
      <c r="G2475" t="s">
        <v>148</v>
      </c>
    </row>
    <row r="2476" spans="1:7" hidden="1" x14ac:dyDescent="0.35">
      <c r="A2476" t="s">
        <v>2541</v>
      </c>
      <c r="B2476" t="s">
        <v>7</v>
      </c>
      <c r="C2476" s="1">
        <v>44998</v>
      </c>
      <c r="D2476" s="1">
        <v>46093</v>
      </c>
      <c r="E2476" t="s">
        <v>11</v>
      </c>
      <c r="F2476" t="s">
        <v>2277</v>
      </c>
      <c r="G2476" t="s">
        <v>64</v>
      </c>
    </row>
    <row r="2477" spans="1:7" hidden="1" x14ac:dyDescent="0.35">
      <c r="A2477" t="s">
        <v>3878</v>
      </c>
      <c r="B2477" t="s">
        <v>15</v>
      </c>
      <c r="C2477" s="1">
        <v>44998</v>
      </c>
      <c r="D2477" s="1">
        <v>46824</v>
      </c>
      <c r="E2477" t="s">
        <v>11</v>
      </c>
      <c r="F2477" t="s">
        <v>3879</v>
      </c>
      <c r="G2477" t="s">
        <v>113</v>
      </c>
    </row>
    <row r="2478" spans="1:7" hidden="1" x14ac:dyDescent="0.35">
      <c r="A2478" t="s">
        <v>3089</v>
      </c>
      <c r="B2478" t="s">
        <v>15</v>
      </c>
      <c r="C2478" s="1">
        <v>44997</v>
      </c>
      <c r="D2478" s="1">
        <v>46823</v>
      </c>
      <c r="E2478" t="s">
        <v>162</v>
      </c>
      <c r="F2478" t="s">
        <v>3090</v>
      </c>
      <c r="G2478" t="s">
        <v>162</v>
      </c>
    </row>
    <row r="2479" spans="1:7" hidden="1" x14ac:dyDescent="0.35">
      <c r="A2479" t="s">
        <v>5892</v>
      </c>
      <c r="B2479" t="s">
        <v>15</v>
      </c>
      <c r="C2479" s="1">
        <v>44995</v>
      </c>
      <c r="D2479" s="1">
        <v>46821</v>
      </c>
      <c r="E2479" t="s">
        <v>11</v>
      </c>
      <c r="F2479" t="s">
        <v>1458</v>
      </c>
      <c r="G2479" t="s">
        <v>95</v>
      </c>
    </row>
    <row r="2480" spans="1:7" x14ac:dyDescent="0.35">
      <c r="A2480" t="s">
        <v>7250</v>
      </c>
      <c r="B2480" t="s">
        <v>7</v>
      </c>
      <c r="C2480" s="1">
        <v>44994</v>
      </c>
      <c r="D2480" s="1">
        <v>46089</v>
      </c>
      <c r="E2480" t="s">
        <v>19</v>
      </c>
      <c r="F2480" t="s">
        <v>7251</v>
      </c>
      <c r="G2480" t="s">
        <v>21</v>
      </c>
    </row>
    <row r="2481" spans="1:7" hidden="1" x14ac:dyDescent="0.35">
      <c r="A2481" t="s">
        <v>3012</v>
      </c>
      <c r="B2481" t="s">
        <v>7</v>
      </c>
      <c r="C2481" s="1">
        <v>44994</v>
      </c>
      <c r="D2481" s="1">
        <v>46089</v>
      </c>
      <c r="E2481" t="s">
        <v>11</v>
      </c>
      <c r="F2481" t="s">
        <v>3013</v>
      </c>
      <c r="G2481" t="s">
        <v>41</v>
      </c>
    </row>
    <row r="2482" spans="1:7" hidden="1" x14ac:dyDescent="0.35">
      <c r="A2482" t="s">
        <v>658</v>
      </c>
      <c r="B2482" t="s">
        <v>15</v>
      </c>
      <c r="C2482" s="1">
        <v>44994</v>
      </c>
      <c r="D2482" s="1">
        <v>46820</v>
      </c>
      <c r="E2482" t="s">
        <v>59</v>
      </c>
      <c r="F2482" t="s">
        <v>383</v>
      </c>
      <c r="G2482" t="s">
        <v>59</v>
      </c>
    </row>
    <row r="2483" spans="1:7" hidden="1" x14ac:dyDescent="0.35">
      <c r="A2483" t="s">
        <v>4614</v>
      </c>
      <c r="B2483" t="s">
        <v>15</v>
      </c>
      <c r="C2483" s="1">
        <v>44993</v>
      </c>
      <c r="D2483" s="1">
        <v>46819</v>
      </c>
      <c r="E2483" t="s">
        <v>88</v>
      </c>
      <c r="G2483" t="s">
        <v>90</v>
      </c>
    </row>
    <row r="2484" spans="1:7" hidden="1" x14ac:dyDescent="0.35">
      <c r="A2484" t="s">
        <v>6507</v>
      </c>
      <c r="B2484" t="s">
        <v>15</v>
      </c>
      <c r="C2484" s="1">
        <v>44993</v>
      </c>
      <c r="D2484" s="1">
        <v>46819</v>
      </c>
      <c r="E2484" t="s">
        <v>88</v>
      </c>
      <c r="G2484" t="s">
        <v>90</v>
      </c>
    </row>
    <row r="2485" spans="1:7" hidden="1" x14ac:dyDescent="0.35">
      <c r="A2485" t="s">
        <v>3119</v>
      </c>
      <c r="B2485" t="s">
        <v>7</v>
      </c>
      <c r="C2485" s="1">
        <v>44992</v>
      </c>
      <c r="D2485" s="1">
        <v>46087</v>
      </c>
      <c r="E2485" t="s">
        <v>120</v>
      </c>
      <c r="F2485" t="s">
        <v>124</v>
      </c>
      <c r="G2485" t="s">
        <v>122</v>
      </c>
    </row>
    <row r="2486" spans="1:7" hidden="1" x14ac:dyDescent="0.35">
      <c r="A2486" t="s">
        <v>5746</v>
      </c>
      <c r="B2486" t="s">
        <v>15</v>
      </c>
      <c r="C2486" s="1">
        <v>44992</v>
      </c>
      <c r="D2486" s="1">
        <v>46818</v>
      </c>
      <c r="E2486" t="s">
        <v>11</v>
      </c>
      <c r="F2486" t="s">
        <v>2974</v>
      </c>
      <c r="G2486" t="s">
        <v>113</v>
      </c>
    </row>
    <row r="2487" spans="1:7" hidden="1" x14ac:dyDescent="0.35">
      <c r="A2487" t="s">
        <v>2631</v>
      </c>
      <c r="B2487" t="s">
        <v>15</v>
      </c>
      <c r="C2487" s="1">
        <v>44992</v>
      </c>
      <c r="D2487" s="1">
        <v>46818</v>
      </c>
      <c r="E2487" t="s">
        <v>162</v>
      </c>
      <c r="F2487" t="s">
        <v>2632</v>
      </c>
      <c r="G2487" t="s">
        <v>162</v>
      </c>
    </row>
    <row r="2488" spans="1:7" hidden="1" x14ac:dyDescent="0.35">
      <c r="A2488" t="s">
        <v>5975</v>
      </c>
      <c r="B2488" t="s">
        <v>7</v>
      </c>
      <c r="C2488" s="1">
        <v>44991</v>
      </c>
      <c r="D2488" s="1">
        <v>46086</v>
      </c>
      <c r="E2488" t="s">
        <v>11</v>
      </c>
      <c r="F2488" t="s">
        <v>38</v>
      </c>
      <c r="G2488" t="s">
        <v>13</v>
      </c>
    </row>
    <row r="2489" spans="1:7" hidden="1" x14ac:dyDescent="0.35">
      <c r="A2489" t="s">
        <v>6153</v>
      </c>
      <c r="B2489" t="s">
        <v>15</v>
      </c>
      <c r="C2489" s="1">
        <v>44988</v>
      </c>
      <c r="D2489" s="1">
        <v>46814</v>
      </c>
      <c r="E2489" t="s">
        <v>54</v>
      </c>
      <c r="F2489" t="s">
        <v>6007</v>
      </c>
      <c r="G2489" t="s">
        <v>56</v>
      </c>
    </row>
    <row r="2490" spans="1:7" hidden="1" x14ac:dyDescent="0.35">
      <c r="A2490" t="s">
        <v>411</v>
      </c>
      <c r="B2490" t="s">
        <v>15</v>
      </c>
      <c r="C2490" s="1">
        <v>44987</v>
      </c>
      <c r="D2490" s="1">
        <v>46813</v>
      </c>
      <c r="E2490" t="s">
        <v>11</v>
      </c>
      <c r="F2490" t="s">
        <v>412</v>
      </c>
      <c r="G2490" t="s">
        <v>24</v>
      </c>
    </row>
    <row r="2491" spans="1:7" hidden="1" x14ac:dyDescent="0.35">
      <c r="A2491" t="s">
        <v>5153</v>
      </c>
      <c r="B2491" t="s">
        <v>35</v>
      </c>
      <c r="C2491" s="1">
        <v>44986</v>
      </c>
      <c r="E2491" t="s">
        <v>11</v>
      </c>
      <c r="F2491" t="s">
        <v>245</v>
      </c>
      <c r="G2491" t="s">
        <v>13</v>
      </c>
    </row>
    <row r="2492" spans="1:7" hidden="1" x14ac:dyDescent="0.35">
      <c r="A2492" t="s">
        <v>5159</v>
      </c>
      <c r="B2492" t="s">
        <v>15</v>
      </c>
      <c r="C2492" s="1">
        <v>44985</v>
      </c>
      <c r="D2492" s="1">
        <v>46810</v>
      </c>
      <c r="E2492" t="s">
        <v>221</v>
      </c>
      <c r="F2492" t="s">
        <v>258</v>
      </c>
      <c r="G2492" t="s">
        <v>221</v>
      </c>
    </row>
    <row r="2493" spans="1:7" hidden="1" x14ac:dyDescent="0.35">
      <c r="A2493" t="s">
        <v>6996</v>
      </c>
      <c r="B2493" t="s">
        <v>15</v>
      </c>
      <c r="C2493" s="1">
        <v>44985</v>
      </c>
      <c r="D2493" s="1">
        <v>46810</v>
      </c>
      <c r="E2493" t="s">
        <v>11</v>
      </c>
      <c r="F2493" t="s">
        <v>32</v>
      </c>
      <c r="G2493" t="s">
        <v>211</v>
      </c>
    </row>
    <row r="2494" spans="1:7" hidden="1" x14ac:dyDescent="0.35">
      <c r="A2494" t="s">
        <v>2875</v>
      </c>
      <c r="B2494" t="s">
        <v>7</v>
      </c>
      <c r="C2494" s="1">
        <v>44984</v>
      </c>
      <c r="D2494" s="1">
        <v>46079</v>
      </c>
      <c r="E2494" t="s">
        <v>48</v>
      </c>
      <c r="F2494" t="s">
        <v>2876</v>
      </c>
      <c r="G2494" t="s">
        <v>50</v>
      </c>
    </row>
    <row r="2495" spans="1:7" hidden="1" x14ac:dyDescent="0.35">
      <c r="A2495" t="s">
        <v>5270</v>
      </c>
      <c r="B2495" t="s">
        <v>7</v>
      </c>
      <c r="C2495" s="1">
        <v>44983</v>
      </c>
      <c r="D2495" s="1">
        <v>46078</v>
      </c>
      <c r="E2495" t="s">
        <v>11</v>
      </c>
      <c r="F2495" t="s">
        <v>5271</v>
      </c>
      <c r="G2495" t="s">
        <v>41</v>
      </c>
    </row>
    <row r="2496" spans="1:7" hidden="1" x14ac:dyDescent="0.35">
      <c r="A2496" t="s">
        <v>6208</v>
      </c>
      <c r="B2496" t="s">
        <v>15</v>
      </c>
      <c r="C2496" s="1">
        <v>44982</v>
      </c>
      <c r="D2496" s="1">
        <v>46807</v>
      </c>
      <c r="E2496" t="s">
        <v>11</v>
      </c>
      <c r="F2496" t="s">
        <v>456</v>
      </c>
      <c r="G2496" t="s">
        <v>326</v>
      </c>
    </row>
    <row r="2497" spans="1:7" hidden="1" x14ac:dyDescent="0.35">
      <c r="A2497" t="s">
        <v>5163</v>
      </c>
      <c r="B2497" t="s">
        <v>7</v>
      </c>
      <c r="C2497" s="1">
        <v>44982</v>
      </c>
      <c r="D2497" s="1">
        <v>46077</v>
      </c>
      <c r="E2497" t="s">
        <v>11</v>
      </c>
      <c r="F2497" t="s">
        <v>386</v>
      </c>
      <c r="G2497" t="s">
        <v>241</v>
      </c>
    </row>
    <row r="2498" spans="1:7" hidden="1" x14ac:dyDescent="0.35">
      <c r="A2498" t="s">
        <v>3747</v>
      </c>
      <c r="B2498" t="s">
        <v>7</v>
      </c>
      <c r="C2498" s="1">
        <v>44982</v>
      </c>
      <c r="D2498" s="1">
        <v>46077</v>
      </c>
      <c r="E2498" t="s">
        <v>88</v>
      </c>
      <c r="F2498" t="s">
        <v>3748</v>
      </c>
      <c r="G2498" t="s">
        <v>90</v>
      </c>
    </row>
    <row r="2499" spans="1:7" hidden="1" x14ac:dyDescent="0.35">
      <c r="A2499" t="s">
        <v>3831</v>
      </c>
      <c r="B2499" t="s">
        <v>35</v>
      </c>
      <c r="C2499" s="1">
        <v>44981</v>
      </c>
      <c r="E2499" t="s">
        <v>11</v>
      </c>
      <c r="F2499" t="s">
        <v>3832</v>
      </c>
      <c r="G2499" t="s">
        <v>64</v>
      </c>
    </row>
    <row r="2500" spans="1:7" hidden="1" x14ac:dyDescent="0.35">
      <c r="A2500" t="s">
        <v>6366</v>
      </c>
      <c r="B2500" t="s">
        <v>7</v>
      </c>
      <c r="C2500" s="1">
        <v>44981</v>
      </c>
      <c r="D2500" s="1">
        <v>46076</v>
      </c>
      <c r="E2500" t="s">
        <v>11</v>
      </c>
      <c r="F2500" t="s">
        <v>186</v>
      </c>
      <c r="G2500" t="s">
        <v>13</v>
      </c>
    </row>
    <row r="2501" spans="1:7" hidden="1" x14ac:dyDescent="0.35">
      <c r="A2501" t="s">
        <v>7249</v>
      </c>
      <c r="B2501" t="s">
        <v>15</v>
      </c>
      <c r="C2501" s="1">
        <v>44980</v>
      </c>
      <c r="D2501" s="1">
        <v>46805</v>
      </c>
      <c r="E2501" t="s">
        <v>221</v>
      </c>
      <c r="F2501" t="s">
        <v>258</v>
      </c>
      <c r="G2501" t="s">
        <v>221</v>
      </c>
    </row>
    <row r="2502" spans="1:7" hidden="1" x14ac:dyDescent="0.35">
      <c r="A2502" t="s">
        <v>3894</v>
      </c>
      <c r="B2502" t="s">
        <v>7</v>
      </c>
      <c r="C2502" s="1">
        <v>44980</v>
      </c>
      <c r="D2502" s="1">
        <v>46075</v>
      </c>
      <c r="E2502" t="s">
        <v>11</v>
      </c>
      <c r="F2502" t="s">
        <v>285</v>
      </c>
      <c r="G2502" t="s">
        <v>446</v>
      </c>
    </row>
    <row r="2503" spans="1:7" hidden="1" x14ac:dyDescent="0.35">
      <c r="A2503" t="s">
        <v>5860</v>
      </c>
      <c r="B2503" t="s">
        <v>7</v>
      </c>
      <c r="C2503" s="1">
        <v>44980</v>
      </c>
      <c r="D2503" s="1">
        <v>46075</v>
      </c>
      <c r="E2503" t="s">
        <v>11</v>
      </c>
      <c r="F2503" t="s">
        <v>660</v>
      </c>
      <c r="G2503" t="s">
        <v>669</v>
      </c>
    </row>
    <row r="2504" spans="1:7" hidden="1" x14ac:dyDescent="0.35">
      <c r="A2504" t="s">
        <v>4676</v>
      </c>
      <c r="B2504" t="s">
        <v>15</v>
      </c>
      <c r="C2504" s="1">
        <v>44979</v>
      </c>
      <c r="D2504" s="1">
        <v>46804</v>
      </c>
      <c r="E2504" t="s">
        <v>11</v>
      </c>
      <c r="F2504" t="s">
        <v>2956</v>
      </c>
      <c r="G2504" t="s">
        <v>669</v>
      </c>
    </row>
    <row r="2505" spans="1:7" hidden="1" x14ac:dyDescent="0.35">
      <c r="A2505" t="s">
        <v>6992</v>
      </c>
      <c r="B2505" t="s">
        <v>7</v>
      </c>
      <c r="C2505" s="1">
        <v>44978</v>
      </c>
      <c r="D2505" s="1">
        <v>46073</v>
      </c>
      <c r="E2505" t="s">
        <v>932</v>
      </c>
      <c r="F2505" t="s">
        <v>202</v>
      </c>
      <c r="G2505" t="s">
        <v>932</v>
      </c>
    </row>
    <row r="2506" spans="1:7" hidden="1" x14ac:dyDescent="0.35">
      <c r="A2506" t="s">
        <v>3548</v>
      </c>
      <c r="B2506" t="s">
        <v>15</v>
      </c>
      <c r="C2506" s="1">
        <v>44977</v>
      </c>
      <c r="D2506" s="1">
        <v>46802</v>
      </c>
      <c r="E2506" t="s">
        <v>11</v>
      </c>
      <c r="F2506" t="s">
        <v>2974</v>
      </c>
      <c r="G2506" t="s">
        <v>104</v>
      </c>
    </row>
    <row r="2507" spans="1:7" hidden="1" x14ac:dyDescent="0.35">
      <c r="A2507" t="s">
        <v>7148</v>
      </c>
      <c r="B2507" t="s">
        <v>7</v>
      </c>
      <c r="C2507" s="1">
        <v>44977</v>
      </c>
      <c r="D2507" s="1">
        <v>46072</v>
      </c>
      <c r="E2507" t="s">
        <v>11</v>
      </c>
      <c r="F2507" t="s">
        <v>32</v>
      </c>
      <c r="G2507" t="s">
        <v>73</v>
      </c>
    </row>
    <row r="2508" spans="1:7" hidden="1" x14ac:dyDescent="0.35">
      <c r="A2508" t="s">
        <v>5166</v>
      </c>
      <c r="B2508" t="s">
        <v>7</v>
      </c>
      <c r="C2508" s="1">
        <v>44973</v>
      </c>
      <c r="D2508" s="1">
        <v>46068</v>
      </c>
      <c r="E2508" t="s">
        <v>221</v>
      </c>
      <c r="F2508" t="s">
        <v>629</v>
      </c>
      <c r="G2508" t="s">
        <v>221</v>
      </c>
    </row>
    <row r="2509" spans="1:7" hidden="1" x14ac:dyDescent="0.35">
      <c r="A2509" t="s">
        <v>1254</v>
      </c>
      <c r="B2509" t="s">
        <v>15</v>
      </c>
      <c r="C2509" s="1">
        <v>44972</v>
      </c>
      <c r="D2509" s="1">
        <v>46797</v>
      </c>
      <c r="E2509" t="s">
        <v>19</v>
      </c>
      <c r="G2509" t="s">
        <v>200</v>
      </c>
    </row>
    <row r="2510" spans="1:7" hidden="1" x14ac:dyDescent="0.35">
      <c r="A2510" t="s">
        <v>1324</v>
      </c>
      <c r="B2510" t="s">
        <v>15</v>
      </c>
      <c r="C2510" s="1">
        <v>44971</v>
      </c>
      <c r="D2510" s="1">
        <v>46796</v>
      </c>
      <c r="E2510" t="s">
        <v>11</v>
      </c>
      <c r="F2510" t="s">
        <v>964</v>
      </c>
      <c r="G2510" t="s">
        <v>787</v>
      </c>
    </row>
    <row r="2511" spans="1:7" hidden="1" x14ac:dyDescent="0.35">
      <c r="A2511" t="s">
        <v>5226</v>
      </c>
      <c r="B2511" t="s">
        <v>7</v>
      </c>
      <c r="C2511" s="1">
        <v>44970</v>
      </c>
      <c r="D2511" s="1">
        <v>46065</v>
      </c>
      <c r="E2511" t="s">
        <v>48</v>
      </c>
      <c r="F2511" t="s">
        <v>5227</v>
      </c>
      <c r="G2511" t="s">
        <v>50</v>
      </c>
    </row>
    <row r="2512" spans="1:7" hidden="1" x14ac:dyDescent="0.35">
      <c r="A2512" t="s">
        <v>6387</v>
      </c>
      <c r="B2512" t="s">
        <v>15</v>
      </c>
      <c r="C2512" s="1">
        <v>44970</v>
      </c>
      <c r="D2512" s="1">
        <v>46795</v>
      </c>
      <c r="E2512" t="s">
        <v>16</v>
      </c>
      <c r="F2512" t="s">
        <v>4350</v>
      </c>
      <c r="G2512" t="s">
        <v>16</v>
      </c>
    </row>
    <row r="2513" spans="1:7" hidden="1" x14ac:dyDescent="0.35">
      <c r="A2513" t="s">
        <v>2655</v>
      </c>
      <c r="B2513" t="s">
        <v>7</v>
      </c>
      <c r="C2513" s="1">
        <v>44970</v>
      </c>
      <c r="D2513" s="1">
        <v>46065</v>
      </c>
      <c r="E2513" t="s">
        <v>59</v>
      </c>
      <c r="F2513" t="s">
        <v>2656</v>
      </c>
      <c r="G2513" t="s">
        <v>59</v>
      </c>
    </row>
    <row r="2514" spans="1:7" hidden="1" x14ac:dyDescent="0.35">
      <c r="A2514" t="s">
        <v>3463</v>
      </c>
      <c r="B2514" t="s">
        <v>7</v>
      </c>
      <c r="C2514" s="1">
        <v>44970</v>
      </c>
      <c r="D2514" s="1">
        <v>47161</v>
      </c>
      <c r="E2514" t="s">
        <v>11</v>
      </c>
      <c r="F2514" t="s">
        <v>315</v>
      </c>
      <c r="G2514" t="s">
        <v>95</v>
      </c>
    </row>
    <row r="2515" spans="1:7" hidden="1" x14ac:dyDescent="0.35">
      <c r="A2515" t="s">
        <v>266</v>
      </c>
      <c r="B2515" t="s">
        <v>15</v>
      </c>
      <c r="C2515" s="1">
        <v>44969</v>
      </c>
      <c r="D2515" s="1">
        <v>46794</v>
      </c>
      <c r="E2515" t="s">
        <v>165</v>
      </c>
      <c r="G2515" t="s">
        <v>167</v>
      </c>
    </row>
    <row r="2516" spans="1:7" hidden="1" x14ac:dyDescent="0.35">
      <c r="A2516" t="s">
        <v>1214</v>
      </c>
      <c r="B2516" t="s">
        <v>7</v>
      </c>
      <c r="C2516" s="1">
        <v>44967</v>
      </c>
      <c r="D2516" s="1">
        <v>46062</v>
      </c>
      <c r="E2516" t="s">
        <v>162</v>
      </c>
      <c r="F2516" t="s">
        <v>1215</v>
      </c>
      <c r="G2516" t="s">
        <v>162</v>
      </c>
    </row>
    <row r="2517" spans="1:7" hidden="1" x14ac:dyDescent="0.35">
      <c r="A2517" t="s">
        <v>2269</v>
      </c>
      <c r="B2517" t="s">
        <v>7</v>
      </c>
      <c r="C2517" s="1">
        <v>44967</v>
      </c>
      <c r="D2517" s="1">
        <v>46062</v>
      </c>
      <c r="E2517" t="s">
        <v>88</v>
      </c>
      <c r="G2517" t="s">
        <v>90</v>
      </c>
    </row>
    <row r="2518" spans="1:7" hidden="1" x14ac:dyDescent="0.35">
      <c r="A2518" t="s">
        <v>1848</v>
      </c>
      <c r="B2518" t="s">
        <v>7</v>
      </c>
      <c r="C2518" s="1">
        <v>44965</v>
      </c>
      <c r="D2518" s="1">
        <v>46060</v>
      </c>
      <c r="E2518" t="s">
        <v>11</v>
      </c>
      <c r="F2518" t="s">
        <v>1731</v>
      </c>
      <c r="G2518" t="s">
        <v>33</v>
      </c>
    </row>
    <row r="2519" spans="1:7" hidden="1" x14ac:dyDescent="0.35">
      <c r="A2519" t="s">
        <v>4989</v>
      </c>
      <c r="B2519" t="s">
        <v>15</v>
      </c>
      <c r="C2519" s="1">
        <v>44965</v>
      </c>
      <c r="D2519" s="1">
        <v>46790</v>
      </c>
      <c r="E2519" t="s">
        <v>59</v>
      </c>
      <c r="F2519" t="s">
        <v>4990</v>
      </c>
      <c r="G2519" t="s">
        <v>59</v>
      </c>
    </row>
    <row r="2520" spans="1:7" hidden="1" x14ac:dyDescent="0.35">
      <c r="A2520" t="s">
        <v>4952</v>
      </c>
      <c r="B2520" t="s">
        <v>15</v>
      </c>
      <c r="C2520" s="1">
        <v>44964</v>
      </c>
      <c r="D2520" s="1">
        <v>46789</v>
      </c>
      <c r="E2520" t="s">
        <v>120</v>
      </c>
      <c r="F2520" t="s">
        <v>4953</v>
      </c>
      <c r="G2520" t="s">
        <v>122</v>
      </c>
    </row>
    <row r="2521" spans="1:7" hidden="1" x14ac:dyDescent="0.35">
      <c r="A2521" t="s">
        <v>6963</v>
      </c>
      <c r="B2521" t="s">
        <v>15</v>
      </c>
      <c r="C2521" s="1">
        <v>44964</v>
      </c>
      <c r="D2521" s="1">
        <v>46789</v>
      </c>
      <c r="E2521" t="s">
        <v>11</v>
      </c>
      <c r="F2521" t="s">
        <v>299</v>
      </c>
      <c r="G2521" t="s">
        <v>190</v>
      </c>
    </row>
    <row r="2522" spans="1:7" hidden="1" x14ac:dyDescent="0.35">
      <c r="A2522" t="s">
        <v>6255</v>
      </c>
      <c r="B2522" t="s">
        <v>15</v>
      </c>
      <c r="C2522" s="1">
        <v>44964</v>
      </c>
      <c r="D2522" s="1">
        <v>46789</v>
      </c>
      <c r="E2522" t="s">
        <v>88</v>
      </c>
      <c r="F2522" t="s">
        <v>1022</v>
      </c>
      <c r="G2522" t="s">
        <v>90</v>
      </c>
    </row>
    <row r="2523" spans="1:7" hidden="1" x14ac:dyDescent="0.35">
      <c r="A2523" t="s">
        <v>1021</v>
      </c>
      <c r="B2523" t="s">
        <v>15</v>
      </c>
      <c r="C2523" s="1">
        <v>44963</v>
      </c>
      <c r="D2523" s="1">
        <v>46788</v>
      </c>
      <c r="E2523" t="s">
        <v>88</v>
      </c>
      <c r="F2523" t="s">
        <v>1022</v>
      </c>
      <c r="G2523" t="s">
        <v>90</v>
      </c>
    </row>
    <row r="2524" spans="1:7" hidden="1" x14ac:dyDescent="0.35">
      <c r="A2524" t="s">
        <v>4156</v>
      </c>
      <c r="B2524" t="s">
        <v>15</v>
      </c>
      <c r="C2524" s="1">
        <v>44963</v>
      </c>
      <c r="D2524" s="1">
        <v>46788</v>
      </c>
      <c r="E2524" t="s">
        <v>88</v>
      </c>
      <c r="F2524" t="s">
        <v>1022</v>
      </c>
      <c r="G2524" t="s">
        <v>90</v>
      </c>
    </row>
    <row r="2525" spans="1:7" hidden="1" x14ac:dyDescent="0.35">
      <c r="A2525" t="s">
        <v>3936</v>
      </c>
      <c r="B2525" t="s">
        <v>15</v>
      </c>
      <c r="C2525" s="1">
        <v>44963</v>
      </c>
      <c r="D2525" s="1">
        <v>46788</v>
      </c>
      <c r="E2525" t="s">
        <v>54</v>
      </c>
      <c r="F2525" t="s">
        <v>2671</v>
      </c>
      <c r="G2525" t="s">
        <v>56</v>
      </c>
    </row>
    <row r="2526" spans="1:7" hidden="1" x14ac:dyDescent="0.35">
      <c r="A2526" t="s">
        <v>4754</v>
      </c>
      <c r="B2526" t="s">
        <v>7</v>
      </c>
      <c r="C2526" s="1">
        <v>44962</v>
      </c>
      <c r="D2526" s="1">
        <v>46057</v>
      </c>
      <c r="E2526" t="s">
        <v>151</v>
      </c>
      <c r="F2526" t="s">
        <v>4755</v>
      </c>
      <c r="G2526" t="s">
        <v>151</v>
      </c>
    </row>
    <row r="2527" spans="1:7" hidden="1" x14ac:dyDescent="0.35">
      <c r="A2527" t="s">
        <v>1682</v>
      </c>
      <c r="B2527" t="s">
        <v>15</v>
      </c>
      <c r="C2527" s="1">
        <v>44961</v>
      </c>
      <c r="D2527" s="1">
        <v>46786</v>
      </c>
      <c r="E2527" t="s">
        <v>16</v>
      </c>
      <c r="F2527" t="s">
        <v>561</v>
      </c>
      <c r="G2527" t="s">
        <v>16</v>
      </c>
    </row>
    <row r="2528" spans="1:7" hidden="1" x14ac:dyDescent="0.35">
      <c r="A2528" t="s">
        <v>1110</v>
      </c>
      <c r="B2528" t="s">
        <v>15</v>
      </c>
      <c r="C2528" s="1">
        <v>44959</v>
      </c>
      <c r="D2528" s="1">
        <v>46784</v>
      </c>
      <c r="E2528" t="s">
        <v>162</v>
      </c>
      <c r="G2528" t="s">
        <v>162</v>
      </c>
    </row>
    <row r="2529" spans="1:7" hidden="1" x14ac:dyDescent="0.35">
      <c r="A2529" t="s">
        <v>4338</v>
      </c>
      <c r="B2529" t="s">
        <v>7</v>
      </c>
      <c r="C2529" s="1">
        <v>44958</v>
      </c>
      <c r="D2529" s="1">
        <v>46053</v>
      </c>
      <c r="E2529" t="s">
        <v>11</v>
      </c>
      <c r="F2529" t="s">
        <v>844</v>
      </c>
      <c r="G2529" t="s">
        <v>41</v>
      </c>
    </row>
    <row r="2530" spans="1:7" hidden="1" x14ac:dyDescent="0.35">
      <c r="A2530" t="s">
        <v>2969</v>
      </c>
      <c r="B2530" t="s">
        <v>35</v>
      </c>
      <c r="C2530" s="1">
        <v>44958</v>
      </c>
      <c r="E2530" t="s">
        <v>11</v>
      </c>
      <c r="F2530" t="s">
        <v>2970</v>
      </c>
      <c r="G2530" t="s">
        <v>215</v>
      </c>
    </row>
    <row r="2531" spans="1:7" hidden="1" x14ac:dyDescent="0.35">
      <c r="A2531" t="s">
        <v>993</v>
      </c>
      <c r="B2531" t="s">
        <v>7</v>
      </c>
      <c r="C2531" s="1">
        <v>44958</v>
      </c>
      <c r="D2531" s="1">
        <v>46053</v>
      </c>
      <c r="E2531" t="s">
        <v>11</v>
      </c>
      <c r="F2531" t="s">
        <v>994</v>
      </c>
      <c r="G2531" t="s">
        <v>64</v>
      </c>
    </row>
    <row r="2532" spans="1:7" hidden="1" x14ac:dyDescent="0.35">
      <c r="A2532" t="s">
        <v>3724</v>
      </c>
      <c r="B2532" t="s">
        <v>7</v>
      </c>
      <c r="C2532" s="1">
        <v>44958</v>
      </c>
      <c r="D2532" s="1">
        <v>46053</v>
      </c>
      <c r="E2532" t="s">
        <v>11</v>
      </c>
      <c r="F2532" t="s">
        <v>3725</v>
      </c>
      <c r="G2532" t="s">
        <v>41</v>
      </c>
    </row>
    <row r="2533" spans="1:7" x14ac:dyDescent="0.35">
      <c r="A2533" t="s">
        <v>6455</v>
      </c>
      <c r="B2533" t="s">
        <v>15</v>
      </c>
      <c r="C2533" s="1">
        <v>44957</v>
      </c>
      <c r="D2533" s="1">
        <v>46782</v>
      </c>
      <c r="E2533" t="s">
        <v>19</v>
      </c>
      <c r="F2533" t="s">
        <v>4500</v>
      </c>
      <c r="G2533" t="s">
        <v>21</v>
      </c>
    </row>
    <row r="2534" spans="1:7" hidden="1" x14ac:dyDescent="0.35">
      <c r="A2534" t="s">
        <v>3895</v>
      </c>
      <c r="B2534" t="s">
        <v>15</v>
      </c>
      <c r="C2534" s="1">
        <v>44956</v>
      </c>
      <c r="D2534" s="1">
        <v>46781</v>
      </c>
      <c r="E2534" t="s">
        <v>120</v>
      </c>
      <c r="F2534" t="s">
        <v>3896</v>
      </c>
      <c r="G2534" t="s">
        <v>122</v>
      </c>
    </row>
    <row r="2535" spans="1:7" hidden="1" x14ac:dyDescent="0.35">
      <c r="A2535" t="s">
        <v>2294</v>
      </c>
      <c r="B2535" t="s">
        <v>15</v>
      </c>
      <c r="C2535" s="1">
        <v>44954</v>
      </c>
      <c r="D2535" s="1">
        <v>46779</v>
      </c>
      <c r="E2535" t="s">
        <v>11</v>
      </c>
      <c r="F2535" t="s">
        <v>2295</v>
      </c>
      <c r="G2535" t="s">
        <v>107</v>
      </c>
    </row>
    <row r="2536" spans="1:7" hidden="1" x14ac:dyDescent="0.35">
      <c r="A2536" t="s">
        <v>4124</v>
      </c>
      <c r="B2536" t="s">
        <v>7</v>
      </c>
      <c r="C2536" s="1">
        <v>44954</v>
      </c>
      <c r="D2536" s="1">
        <v>46049</v>
      </c>
      <c r="E2536" t="s">
        <v>151</v>
      </c>
      <c r="F2536" t="s">
        <v>749</v>
      </c>
      <c r="G2536" t="s">
        <v>151</v>
      </c>
    </row>
    <row r="2537" spans="1:7" hidden="1" x14ac:dyDescent="0.35">
      <c r="A2537" t="s">
        <v>1756</v>
      </c>
      <c r="B2537" t="s">
        <v>15</v>
      </c>
      <c r="C2537" s="1">
        <v>44951</v>
      </c>
      <c r="D2537" s="1">
        <v>46776</v>
      </c>
      <c r="E2537" t="s">
        <v>120</v>
      </c>
      <c r="F2537" t="s">
        <v>333</v>
      </c>
      <c r="G2537" t="s">
        <v>122</v>
      </c>
    </row>
    <row r="2538" spans="1:7" hidden="1" x14ac:dyDescent="0.35">
      <c r="A2538" t="s">
        <v>332</v>
      </c>
      <c r="B2538" t="s">
        <v>15</v>
      </c>
      <c r="C2538" s="1">
        <v>44949</v>
      </c>
      <c r="D2538" s="1">
        <v>46774</v>
      </c>
      <c r="E2538" t="s">
        <v>120</v>
      </c>
      <c r="F2538" t="s">
        <v>333</v>
      </c>
      <c r="G2538" t="s">
        <v>122</v>
      </c>
    </row>
    <row r="2539" spans="1:7" hidden="1" x14ac:dyDescent="0.35">
      <c r="A2539" t="s">
        <v>4384</v>
      </c>
      <c r="B2539" t="s">
        <v>15</v>
      </c>
      <c r="C2539" s="1">
        <v>44948</v>
      </c>
      <c r="D2539" s="1">
        <v>46773</v>
      </c>
      <c r="E2539" t="s">
        <v>11</v>
      </c>
      <c r="F2539" t="s">
        <v>4385</v>
      </c>
      <c r="G2539" t="s">
        <v>134</v>
      </c>
    </row>
    <row r="2540" spans="1:7" hidden="1" x14ac:dyDescent="0.35">
      <c r="A2540" t="s">
        <v>3500</v>
      </c>
      <c r="B2540" t="s">
        <v>15</v>
      </c>
      <c r="C2540" s="1">
        <v>44948</v>
      </c>
      <c r="D2540" s="1">
        <v>46773</v>
      </c>
      <c r="E2540" t="s">
        <v>88</v>
      </c>
      <c r="F2540" t="s">
        <v>2727</v>
      </c>
      <c r="G2540" t="s">
        <v>90</v>
      </c>
    </row>
    <row r="2541" spans="1:7" hidden="1" x14ac:dyDescent="0.35">
      <c r="A2541" t="s">
        <v>6226</v>
      </c>
      <c r="B2541" t="s">
        <v>15</v>
      </c>
      <c r="C2541" s="1">
        <v>44946</v>
      </c>
      <c r="D2541" s="1">
        <v>46771</v>
      </c>
      <c r="E2541" t="s">
        <v>11</v>
      </c>
      <c r="F2541" t="s">
        <v>106</v>
      </c>
      <c r="G2541" t="s">
        <v>211</v>
      </c>
    </row>
    <row r="2542" spans="1:7" hidden="1" x14ac:dyDescent="0.35">
      <c r="A2542" t="s">
        <v>4040</v>
      </c>
      <c r="B2542" t="s">
        <v>15</v>
      </c>
      <c r="C2542" s="1">
        <v>44946</v>
      </c>
      <c r="D2542" s="1">
        <v>46771</v>
      </c>
      <c r="E2542" t="s">
        <v>88</v>
      </c>
      <c r="G2542" t="s">
        <v>90</v>
      </c>
    </row>
    <row r="2543" spans="1:7" hidden="1" x14ac:dyDescent="0.35">
      <c r="A2543" t="s">
        <v>6283</v>
      </c>
      <c r="B2543" t="s">
        <v>15</v>
      </c>
      <c r="C2543" s="1">
        <v>44945</v>
      </c>
      <c r="D2543" s="1">
        <v>46770</v>
      </c>
      <c r="E2543" t="s">
        <v>11</v>
      </c>
      <c r="F2543" t="s">
        <v>636</v>
      </c>
      <c r="G2543" t="s">
        <v>13</v>
      </c>
    </row>
    <row r="2544" spans="1:7" hidden="1" x14ac:dyDescent="0.35">
      <c r="A2544" t="s">
        <v>1331</v>
      </c>
      <c r="B2544" t="s">
        <v>15</v>
      </c>
      <c r="C2544" s="1">
        <v>44945</v>
      </c>
      <c r="D2544" s="1">
        <v>46770</v>
      </c>
      <c r="E2544" t="s">
        <v>11</v>
      </c>
      <c r="F2544" t="s">
        <v>1332</v>
      </c>
      <c r="G2544" t="s">
        <v>294</v>
      </c>
    </row>
    <row r="2545" spans="1:7" hidden="1" x14ac:dyDescent="0.35">
      <c r="A2545" t="s">
        <v>2139</v>
      </c>
      <c r="B2545" t="s">
        <v>15</v>
      </c>
      <c r="C2545" s="1">
        <v>44944</v>
      </c>
      <c r="D2545" s="1">
        <v>46769</v>
      </c>
      <c r="E2545" t="s">
        <v>11</v>
      </c>
      <c r="F2545" t="s">
        <v>373</v>
      </c>
      <c r="G2545" t="s">
        <v>79</v>
      </c>
    </row>
    <row r="2546" spans="1:7" hidden="1" x14ac:dyDescent="0.35">
      <c r="A2546" t="s">
        <v>2192</v>
      </c>
      <c r="B2546" t="s">
        <v>15</v>
      </c>
      <c r="C2546" s="1">
        <v>44944</v>
      </c>
      <c r="D2546" s="1">
        <v>46769</v>
      </c>
      <c r="E2546" t="s">
        <v>16</v>
      </c>
      <c r="F2546" t="s">
        <v>17</v>
      </c>
      <c r="G2546" t="s">
        <v>16</v>
      </c>
    </row>
    <row r="2547" spans="1:7" hidden="1" x14ac:dyDescent="0.35">
      <c r="A2547" t="s">
        <v>1675</v>
      </c>
      <c r="B2547" t="s">
        <v>7</v>
      </c>
      <c r="C2547" s="1">
        <v>44943</v>
      </c>
      <c r="D2547" s="1">
        <v>46038</v>
      </c>
      <c r="E2547" t="s">
        <v>11</v>
      </c>
      <c r="G2547" t="s">
        <v>41</v>
      </c>
    </row>
    <row r="2548" spans="1:7" hidden="1" x14ac:dyDescent="0.35">
      <c r="A2548" t="s">
        <v>4389</v>
      </c>
      <c r="B2548" t="s">
        <v>15</v>
      </c>
      <c r="C2548" s="1">
        <v>44943</v>
      </c>
      <c r="D2548" s="1">
        <v>46768</v>
      </c>
      <c r="E2548" t="s">
        <v>88</v>
      </c>
      <c r="F2548" t="s">
        <v>4390</v>
      </c>
      <c r="G2548" t="s">
        <v>90</v>
      </c>
    </row>
    <row r="2549" spans="1:7" hidden="1" x14ac:dyDescent="0.35">
      <c r="A2549" t="s">
        <v>6444</v>
      </c>
      <c r="B2549" t="s">
        <v>7</v>
      </c>
      <c r="C2549" s="1">
        <v>44943</v>
      </c>
      <c r="D2549" s="1">
        <v>46038</v>
      </c>
      <c r="E2549" t="s">
        <v>88</v>
      </c>
      <c r="G2549" t="s">
        <v>90</v>
      </c>
    </row>
    <row r="2550" spans="1:7" hidden="1" x14ac:dyDescent="0.35">
      <c r="A2550" t="s">
        <v>2359</v>
      </c>
      <c r="B2550" t="s">
        <v>15</v>
      </c>
      <c r="C2550" s="1">
        <v>44941</v>
      </c>
      <c r="D2550" s="1">
        <v>46766</v>
      </c>
      <c r="E2550" t="s">
        <v>11</v>
      </c>
      <c r="F2550" t="s">
        <v>2360</v>
      </c>
      <c r="G2550" t="s">
        <v>787</v>
      </c>
    </row>
    <row r="2551" spans="1:7" hidden="1" x14ac:dyDescent="0.35">
      <c r="A2551" t="s">
        <v>4067</v>
      </c>
      <c r="B2551" t="s">
        <v>15</v>
      </c>
      <c r="C2551" s="1">
        <v>44940</v>
      </c>
      <c r="D2551" s="1">
        <v>46765</v>
      </c>
      <c r="E2551" t="s">
        <v>11</v>
      </c>
      <c r="F2551" t="s">
        <v>38</v>
      </c>
      <c r="G2551" t="s">
        <v>13</v>
      </c>
    </row>
    <row r="2552" spans="1:7" hidden="1" x14ac:dyDescent="0.35">
      <c r="A2552" t="s">
        <v>6844</v>
      </c>
      <c r="B2552" t="s">
        <v>15</v>
      </c>
      <c r="C2552" s="1">
        <v>44939</v>
      </c>
      <c r="D2552" s="1">
        <v>46764</v>
      </c>
      <c r="E2552" t="s">
        <v>88</v>
      </c>
      <c r="G2552" t="s">
        <v>90</v>
      </c>
    </row>
    <row r="2553" spans="1:7" hidden="1" x14ac:dyDescent="0.35">
      <c r="A2553" t="s">
        <v>4804</v>
      </c>
      <c r="B2553" t="s">
        <v>15</v>
      </c>
      <c r="C2553" s="1">
        <v>44939</v>
      </c>
      <c r="D2553" s="1">
        <v>46764</v>
      </c>
      <c r="E2553" t="s">
        <v>162</v>
      </c>
      <c r="F2553" t="s">
        <v>2864</v>
      </c>
      <c r="G2553" t="s">
        <v>162</v>
      </c>
    </row>
    <row r="2554" spans="1:7" hidden="1" x14ac:dyDescent="0.35">
      <c r="A2554" t="s">
        <v>5562</v>
      </c>
      <c r="B2554" t="s">
        <v>35</v>
      </c>
      <c r="C2554" s="1">
        <v>44938</v>
      </c>
      <c r="E2554" t="s">
        <v>11</v>
      </c>
      <c r="F2554" t="s">
        <v>946</v>
      </c>
      <c r="G2554" t="s">
        <v>187</v>
      </c>
    </row>
    <row r="2555" spans="1:7" hidden="1" x14ac:dyDescent="0.35">
      <c r="A2555" t="s">
        <v>7180</v>
      </c>
      <c r="B2555" t="s">
        <v>7</v>
      </c>
      <c r="C2555" s="1">
        <v>44938</v>
      </c>
      <c r="D2555" s="1">
        <v>46033</v>
      </c>
      <c r="E2555" t="s">
        <v>88</v>
      </c>
      <c r="G2555" t="s">
        <v>90</v>
      </c>
    </row>
    <row r="2556" spans="1:7" x14ac:dyDescent="0.35">
      <c r="A2556" t="s">
        <v>2526</v>
      </c>
      <c r="B2556" t="s">
        <v>15</v>
      </c>
      <c r="C2556" s="1">
        <v>44937</v>
      </c>
      <c r="D2556" s="1">
        <v>46762</v>
      </c>
      <c r="E2556" t="s">
        <v>19</v>
      </c>
      <c r="F2556" t="s">
        <v>351</v>
      </c>
      <c r="G2556" t="s">
        <v>21</v>
      </c>
    </row>
    <row r="2557" spans="1:7" hidden="1" x14ac:dyDescent="0.35">
      <c r="A2557" t="s">
        <v>6083</v>
      </c>
      <c r="B2557" t="s">
        <v>35</v>
      </c>
      <c r="C2557" s="1">
        <v>44936</v>
      </c>
      <c r="E2557" t="s">
        <v>48</v>
      </c>
      <c r="F2557" t="s">
        <v>2178</v>
      </c>
      <c r="G2557" t="s">
        <v>50</v>
      </c>
    </row>
    <row r="2558" spans="1:7" hidden="1" x14ac:dyDescent="0.35">
      <c r="A2558" t="s">
        <v>2527</v>
      </c>
      <c r="B2558" t="s">
        <v>7</v>
      </c>
      <c r="C2558" s="1">
        <v>44934</v>
      </c>
      <c r="D2558" s="1">
        <v>46029</v>
      </c>
      <c r="E2558" t="s">
        <v>43</v>
      </c>
      <c r="F2558" t="s">
        <v>2528</v>
      </c>
      <c r="G2558" t="s">
        <v>221</v>
      </c>
    </row>
    <row r="2559" spans="1:7" hidden="1" x14ac:dyDescent="0.35">
      <c r="A2559" t="s">
        <v>4518</v>
      </c>
      <c r="B2559" t="s">
        <v>7</v>
      </c>
      <c r="C2559" s="1">
        <v>44934</v>
      </c>
      <c r="D2559" s="1">
        <v>46029</v>
      </c>
      <c r="E2559" t="s">
        <v>11</v>
      </c>
      <c r="F2559" t="s">
        <v>3705</v>
      </c>
      <c r="G2559" t="s">
        <v>95</v>
      </c>
    </row>
    <row r="2560" spans="1:7" hidden="1" x14ac:dyDescent="0.35">
      <c r="A2560" t="s">
        <v>3056</v>
      </c>
      <c r="B2560" t="s">
        <v>7</v>
      </c>
      <c r="C2560" s="1">
        <v>44934</v>
      </c>
      <c r="D2560" s="1">
        <v>46029</v>
      </c>
      <c r="E2560" t="s">
        <v>11</v>
      </c>
      <c r="F2560" t="s">
        <v>912</v>
      </c>
      <c r="G2560" t="s">
        <v>326</v>
      </c>
    </row>
    <row r="2561" spans="1:7" hidden="1" x14ac:dyDescent="0.35">
      <c r="A2561" t="s">
        <v>6794</v>
      </c>
      <c r="B2561" t="s">
        <v>7</v>
      </c>
      <c r="C2561" s="1">
        <v>44934</v>
      </c>
      <c r="D2561" s="1">
        <v>46029</v>
      </c>
      <c r="E2561" t="s">
        <v>11</v>
      </c>
      <c r="F2561" t="s">
        <v>3725</v>
      </c>
      <c r="G2561" t="s">
        <v>41</v>
      </c>
    </row>
    <row r="2562" spans="1:7" hidden="1" x14ac:dyDescent="0.35">
      <c r="A2562" t="s">
        <v>1577</v>
      </c>
      <c r="B2562" t="s">
        <v>7</v>
      </c>
      <c r="C2562" s="1">
        <v>44934</v>
      </c>
      <c r="D2562" s="1">
        <v>46029</v>
      </c>
      <c r="E2562" t="s">
        <v>11</v>
      </c>
      <c r="F2562" t="s">
        <v>32</v>
      </c>
      <c r="G2562" t="s">
        <v>24</v>
      </c>
    </row>
    <row r="2563" spans="1:7" hidden="1" x14ac:dyDescent="0.35">
      <c r="A2563" t="s">
        <v>3556</v>
      </c>
      <c r="B2563" t="s">
        <v>15</v>
      </c>
      <c r="C2563" s="1">
        <v>44933</v>
      </c>
      <c r="D2563" s="1">
        <v>46758</v>
      </c>
      <c r="E2563" t="s">
        <v>11</v>
      </c>
      <c r="F2563" t="s">
        <v>38</v>
      </c>
      <c r="G2563" t="s">
        <v>95</v>
      </c>
    </row>
    <row r="2564" spans="1:7" hidden="1" x14ac:dyDescent="0.35">
      <c r="A2564" t="s">
        <v>3271</v>
      </c>
      <c r="B2564" t="s">
        <v>15</v>
      </c>
      <c r="C2564" s="1">
        <v>44932</v>
      </c>
      <c r="D2564" s="1">
        <v>46757</v>
      </c>
      <c r="E2564" t="s">
        <v>11</v>
      </c>
      <c r="F2564" t="s">
        <v>3272</v>
      </c>
      <c r="G2564" t="s">
        <v>13</v>
      </c>
    </row>
    <row r="2565" spans="1:7" hidden="1" x14ac:dyDescent="0.35">
      <c r="A2565" t="s">
        <v>6274</v>
      </c>
      <c r="B2565" t="s">
        <v>15</v>
      </c>
      <c r="C2565" s="1">
        <v>44932</v>
      </c>
      <c r="D2565" s="1">
        <v>46757</v>
      </c>
      <c r="E2565" t="s">
        <v>11</v>
      </c>
      <c r="G2565" t="s">
        <v>13</v>
      </c>
    </row>
    <row r="2566" spans="1:7" hidden="1" x14ac:dyDescent="0.35">
      <c r="A2566" t="s">
        <v>6898</v>
      </c>
      <c r="B2566" t="s">
        <v>15</v>
      </c>
      <c r="C2566" s="1">
        <v>44932</v>
      </c>
      <c r="D2566" s="1">
        <v>46757</v>
      </c>
      <c r="E2566" t="s">
        <v>11</v>
      </c>
      <c r="F2566" t="s">
        <v>6899</v>
      </c>
      <c r="G2566" t="s">
        <v>134</v>
      </c>
    </row>
    <row r="2567" spans="1:7" hidden="1" x14ac:dyDescent="0.35">
      <c r="A2567" t="s">
        <v>4742</v>
      </c>
      <c r="B2567" t="s">
        <v>15</v>
      </c>
      <c r="C2567" s="1">
        <v>44930</v>
      </c>
      <c r="D2567" s="1">
        <v>46755</v>
      </c>
      <c r="E2567" t="s">
        <v>11</v>
      </c>
      <c r="G2567" t="s">
        <v>13</v>
      </c>
    </row>
    <row r="2568" spans="1:7" hidden="1" x14ac:dyDescent="0.35">
      <c r="A2568" t="s">
        <v>1774</v>
      </c>
      <c r="B2568" t="s">
        <v>15</v>
      </c>
      <c r="C2568" s="1">
        <v>44929</v>
      </c>
      <c r="D2568" s="1">
        <v>46754</v>
      </c>
      <c r="E2568" t="s">
        <v>11</v>
      </c>
      <c r="F2568" t="s">
        <v>393</v>
      </c>
      <c r="G2568" t="s">
        <v>41</v>
      </c>
    </row>
    <row r="2569" spans="1:7" hidden="1" x14ac:dyDescent="0.35">
      <c r="A2569" t="s">
        <v>797</v>
      </c>
      <c r="B2569" t="s">
        <v>7</v>
      </c>
      <c r="C2569" s="1">
        <v>44928</v>
      </c>
      <c r="D2569" s="1">
        <v>46023</v>
      </c>
      <c r="E2569" t="s">
        <v>120</v>
      </c>
      <c r="G2569" t="s">
        <v>122</v>
      </c>
    </row>
    <row r="2570" spans="1:7" hidden="1" x14ac:dyDescent="0.35">
      <c r="A2570" t="s">
        <v>4315</v>
      </c>
      <c r="B2570" t="s">
        <v>7</v>
      </c>
      <c r="C2570" s="1">
        <v>44924</v>
      </c>
      <c r="D2570" s="1">
        <v>46019</v>
      </c>
      <c r="E2570" t="s">
        <v>11</v>
      </c>
      <c r="F2570" t="s">
        <v>106</v>
      </c>
      <c r="G2570" t="s">
        <v>634</v>
      </c>
    </row>
    <row r="2571" spans="1:7" hidden="1" x14ac:dyDescent="0.35">
      <c r="A2571" t="s">
        <v>1971</v>
      </c>
      <c r="B2571" t="s">
        <v>7</v>
      </c>
      <c r="C2571" s="1">
        <v>44924</v>
      </c>
      <c r="D2571" s="1">
        <v>46019</v>
      </c>
      <c r="E2571" t="s">
        <v>11</v>
      </c>
      <c r="F2571" t="s">
        <v>131</v>
      </c>
      <c r="G2571" t="s">
        <v>13</v>
      </c>
    </row>
    <row r="2572" spans="1:7" hidden="1" x14ac:dyDescent="0.35">
      <c r="A2572" t="s">
        <v>6563</v>
      </c>
      <c r="B2572" t="s">
        <v>7</v>
      </c>
      <c r="C2572" s="1">
        <v>44924</v>
      </c>
      <c r="D2572" s="1">
        <v>46019</v>
      </c>
      <c r="E2572" t="s">
        <v>11</v>
      </c>
      <c r="F2572" t="s">
        <v>946</v>
      </c>
      <c r="G2572" t="s">
        <v>312</v>
      </c>
    </row>
    <row r="2573" spans="1:7" hidden="1" x14ac:dyDescent="0.35">
      <c r="A2573" t="s">
        <v>3906</v>
      </c>
      <c r="B2573" t="s">
        <v>7</v>
      </c>
      <c r="C2573" s="1">
        <v>44923</v>
      </c>
      <c r="D2573" s="1">
        <v>46018</v>
      </c>
      <c r="E2573" t="s">
        <v>557</v>
      </c>
      <c r="G2573" t="s">
        <v>559</v>
      </c>
    </row>
    <row r="2574" spans="1:7" hidden="1" x14ac:dyDescent="0.35">
      <c r="A2574" t="s">
        <v>5599</v>
      </c>
      <c r="B2574" t="s">
        <v>15</v>
      </c>
      <c r="C2574" s="1">
        <v>44922</v>
      </c>
      <c r="D2574" s="1">
        <v>46747</v>
      </c>
      <c r="E2574" t="s">
        <v>43</v>
      </c>
      <c r="F2574" t="s">
        <v>5600</v>
      </c>
      <c r="G2574" t="s">
        <v>43</v>
      </c>
    </row>
    <row r="2575" spans="1:7" hidden="1" x14ac:dyDescent="0.35">
      <c r="A2575" t="s">
        <v>7305</v>
      </c>
      <c r="B2575" t="s">
        <v>7</v>
      </c>
      <c r="C2575" s="1">
        <v>44921</v>
      </c>
      <c r="D2575" s="1">
        <v>46016</v>
      </c>
      <c r="E2575" t="s">
        <v>7306</v>
      </c>
      <c r="F2575" t="s">
        <v>7307</v>
      </c>
      <c r="G2575" t="s">
        <v>167</v>
      </c>
    </row>
    <row r="2576" spans="1:7" hidden="1" x14ac:dyDescent="0.35">
      <c r="A2576" t="s">
        <v>324</v>
      </c>
      <c r="B2576" t="s">
        <v>7</v>
      </c>
      <c r="C2576" s="1">
        <v>44921</v>
      </c>
      <c r="D2576" s="1">
        <v>46016</v>
      </c>
      <c r="E2576" t="s">
        <v>11</v>
      </c>
      <c r="F2576" t="s">
        <v>213</v>
      </c>
      <c r="G2576" t="s">
        <v>41</v>
      </c>
    </row>
    <row r="2577" spans="1:7" hidden="1" x14ac:dyDescent="0.35">
      <c r="A2577" t="s">
        <v>2690</v>
      </c>
      <c r="B2577" t="s">
        <v>7</v>
      </c>
      <c r="C2577" s="1">
        <v>44919</v>
      </c>
      <c r="D2577" s="1">
        <v>46014</v>
      </c>
      <c r="E2577" t="s">
        <v>48</v>
      </c>
      <c r="F2577" t="s">
        <v>2178</v>
      </c>
      <c r="G2577" t="s">
        <v>50</v>
      </c>
    </row>
    <row r="2578" spans="1:7" hidden="1" x14ac:dyDescent="0.35">
      <c r="A2578" t="s">
        <v>3250</v>
      </c>
      <c r="B2578" t="s">
        <v>15</v>
      </c>
      <c r="C2578" s="1">
        <v>44918</v>
      </c>
      <c r="D2578" s="1">
        <v>46743</v>
      </c>
      <c r="E2578" t="s">
        <v>8</v>
      </c>
      <c r="F2578" t="s">
        <v>1716</v>
      </c>
      <c r="G2578" t="s">
        <v>8</v>
      </c>
    </row>
    <row r="2579" spans="1:7" x14ac:dyDescent="0.35">
      <c r="A2579" t="s">
        <v>6858</v>
      </c>
      <c r="B2579" t="s">
        <v>15</v>
      </c>
      <c r="C2579" s="1">
        <v>44918</v>
      </c>
      <c r="D2579" s="1">
        <v>46743</v>
      </c>
      <c r="E2579" t="s">
        <v>1128</v>
      </c>
      <c r="F2579" t="s">
        <v>6859</v>
      </c>
      <c r="G2579" t="s">
        <v>21</v>
      </c>
    </row>
    <row r="2580" spans="1:7" hidden="1" x14ac:dyDescent="0.35">
      <c r="A2580" t="s">
        <v>2793</v>
      </c>
      <c r="B2580" t="s">
        <v>15</v>
      </c>
      <c r="C2580" s="1">
        <v>44917</v>
      </c>
      <c r="D2580" s="1">
        <v>46742</v>
      </c>
      <c r="E2580" t="s">
        <v>16</v>
      </c>
      <c r="F2580" t="s">
        <v>2794</v>
      </c>
      <c r="G2580" t="s">
        <v>16</v>
      </c>
    </row>
    <row r="2581" spans="1:7" hidden="1" x14ac:dyDescent="0.35">
      <c r="A2581" t="s">
        <v>529</v>
      </c>
      <c r="B2581" t="s">
        <v>7</v>
      </c>
      <c r="C2581" s="1">
        <v>44916</v>
      </c>
      <c r="D2581" s="1">
        <v>46011</v>
      </c>
      <c r="E2581" t="s">
        <v>11</v>
      </c>
      <c r="F2581" t="s">
        <v>402</v>
      </c>
      <c r="G2581" t="s">
        <v>211</v>
      </c>
    </row>
    <row r="2582" spans="1:7" hidden="1" x14ac:dyDescent="0.35">
      <c r="A2582" t="s">
        <v>3861</v>
      </c>
      <c r="B2582" t="s">
        <v>15</v>
      </c>
      <c r="C2582" s="1">
        <v>44916</v>
      </c>
      <c r="D2582" s="1">
        <v>46741</v>
      </c>
      <c r="E2582" t="s">
        <v>48</v>
      </c>
      <c r="F2582" t="s">
        <v>2345</v>
      </c>
      <c r="G2582" t="s">
        <v>50</v>
      </c>
    </row>
    <row r="2583" spans="1:7" hidden="1" x14ac:dyDescent="0.35">
      <c r="A2583" t="s">
        <v>5636</v>
      </c>
      <c r="B2583" t="s">
        <v>7</v>
      </c>
      <c r="C2583" s="1">
        <v>44915</v>
      </c>
      <c r="D2583" s="1">
        <v>46010</v>
      </c>
      <c r="E2583" t="s">
        <v>151</v>
      </c>
      <c r="F2583" t="s">
        <v>5637</v>
      </c>
      <c r="G2583" t="s">
        <v>151</v>
      </c>
    </row>
    <row r="2584" spans="1:7" hidden="1" x14ac:dyDescent="0.35">
      <c r="A2584" t="s">
        <v>1594</v>
      </c>
      <c r="B2584" t="s">
        <v>15</v>
      </c>
      <c r="C2584" s="1">
        <v>44915</v>
      </c>
      <c r="D2584" s="1">
        <v>46740</v>
      </c>
      <c r="E2584" t="s">
        <v>16</v>
      </c>
      <c r="F2584" t="s">
        <v>202</v>
      </c>
      <c r="G2584" t="s">
        <v>16</v>
      </c>
    </row>
    <row r="2585" spans="1:7" hidden="1" x14ac:dyDescent="0.35">
      <c r="A2585" t="s">
        <v>1995</v>
      </c>
      <c r="B2585" t="s">
        <v>15</v>
      </c>
      <c r="C2585" s="1">
        <v>44915</v>
      </c>
      <c r="D2585" s="1">
        <v>46740</v>
      </c>
      <c r="E2585" t="s">
        <v>16</v>
      </c>
      <c r="F2585" t="s">
        <v>1996</v>
      </c>
      <c r="G2585" t="s">
        <v>16</v>
      </c>
    </row>
    <row r="2586" spans="1:7" hidden="1" x14ac:dyDescent="0.35">
      <c r="A2586" t="s">
        <v>209</v>
      </c>
      <c r="B2586" t="s">
        <v>7</v>
      </c>
      <c r="C2586" s="1">
        <v>44915</v>
      </c>
      <c r="D2586" s="1">
        <v>46010</v>
      </c>
      <c r="E2586" t="s">
        <v>11</v>
      </c>
      <c r="F2586" t="s">
        <v>210</v>
      </c>
      <c r="G2586" t="s">
        <v>211</v>
      </c>
    </row>
    <row r="2587" spans="1:7" hidden="1" x14ac:dyDescent="0.35">
      <c r="A2587" t="s">
        <v>4603</v>
      </c>
      <c r="B2587" t="s">
        <v>7</v>
      </c>
      <c r="C2587" s="1">
        <v>44915</v>
      </c>
      <c r="D2587" s="1">
        <v>46010</v>
      </c>
      <c r="E2587" t="s">
        <v>11</v>
      </c>
      <c r="F2587" t="s">
        <v>912</v>
      </c>
      <c r="G2587" t="s">
        <v>64</v>
      </c>
    </row>
    <row r="2588" spans="1:7" hidden="1" x14ac:dyDescent="0.35">
      <c r="A2588" t="s">
        <v>6585</v>
      </c>
      <c r="B2588" t="s">
        <v>15</v>
      </c>
      <c r="C2588" s="1">
        <v>44915</v>
      </c>
      <c r="D2588" s="1">
        <v>46740</v>
      </c>
      <c r="E2588" t="s">
        <v>11</v>
      </c>
      <c r="F2588" t="s">
        <v>727</v>
      </c>
      <c r="G2588" t="s">
        <v>41</v>
      </c>
    </row>
    <row r="2589" spans="1:7" x14ac:dyDescent="0.35">
      <c r="A2589" t="s">
        <v>3839</v>
      </c>
      <c r="B2589" t="s">
        <v>7</v>
      </c>
      <c r="C2589" s="1">
        <v>44915</v>
      </c>
      <c r="D2589" s="1">
        <v>46010</v>
      </c>
      <c r="E2589" t="s">
        <v>19</v>
      </c>
      <c r="F2589" t="s">
        <v>136</v>
      </c>
      <c r="G2589" t="s">
        <v>21</v>
      </c>
    </row>
    <row r="2590" spans="1:7" hidden="1" x14ac:dyDescent="0.35">
      <c r="A2590" t="s">
        <v>2466</v>
      </c>
      <c r="B2590" t="s">
        <v>7</v>
      </c>
      <c r="C2590" s="1">
        <v>44915</v>
      </c>
      <c r="D2590" s="1">
        <v>46010</v>
      </c>
      <c r="E2590" t="s">
        <v>11</v>
      </c>
      <c r="F2590" t="s">
        <v>131</v>
      </c>
      <c r="G2590" t="s">
        <v>215</v>
      </c>
    </row>
    <row r="2591" spans="1:7" hidden="1" x14ac:dyDescent="0.35">
      <c r="A2591" t="s">
        <v>5273</v>
      </c>
      <c r="B2591" t="s">
        <v>7</v>
      </c>
      <c r="C2591" s="1">
        <v>44914</v>
      </c>
      <c r="D2591" s="1">
        <v>46009</v>
      </c>
      <c r="E2591" t="s">
        <v>48</v>
      </c>
      <c r="G2591" t="s">
        <v>50</v>
      </c>
    </row>
    <row r="2592" spans="1:7" hidden="1" x14ac:dyDescent="0.35">
      <c r="A2592" t="s">
        <v>6591</v>
      </c>
      <c r="B2592" t="s">
        <v>15</v>
      </c>
      <c r="C2592" s="1">
        <v>44912</v>
      </c>
      <c r="D2592" s="1">
        <v>46737</v>
      </c>
      <c r="E2592" t="s">
        <v>1431</v>
      </c>
      <c r="F2592" t="s">
        <v>6592</v>
      </c>
      <c r="G2592" t="s">
        <v>1432</v>
      </c>
    </row>
    <row r="2593" spans="1:7" hidden="1" x14ac:dyDescent="0.35">
      <c r="A2593" t="s">
        <v>588</v>
      </c>
      <c r="B2593" t="s">
        <v>7</v>
      </c>
      <c r="C2593" s="1">
        <v>44911</v>
      </c>
      <c r="D2593" s="1">
        <v>46006</v>
      </c>
      <c r="E2593" t="s">
        <v>48</v>
      </c>
      <c r="F2593" t="s">
        <v>589</v>
      </c>
      <c r="G2593" t="s">
        <v>50</v>
      </c>
    </row>
    <row r="2594" spans="1:7" hidden="1" x14ac:dyDescent="0.35">
      <c r="A2594" t="s">
        <v>1777</v>
      </c>
      <c r="B2594" t="s">
        <v>15</v>
      </c>
      <c r="C2594" s="1">
        <v>44909</v>
      </c>
      <c r="D2594" s="1">
        <v>46734</v>
      </c>
      <c r="E2594" t="s">
        <v>54</v>
      </c>
      <c r="F2594" t="s">
        <v>1259</v>
      </c>
      <c r="G2594" t="s">
        <v>56</v>
      </c>
    </row>
    <row r="2595" spans="1:7" hidden="1" x14ac:dyDescent="0.35">
      <c r="A2595" t="s">
        <v>4047</v>
      </c>
      <c r="B2595" t="s">
        <v>7</v>
      </c>
      <c r="C2595" s="1">
        <v>44907</v>
      </c>
      <c r="D2595" s="1">
        <v>46002</v>
      </c>
      <c r="E2595" t="s">
        <v>54</v>
      </c>
      <c r="F2595" t="s">
        <v>4048</v>
      </c>
      <c r="G2595" t="s">
        <v>56</v>
      </c>
    </row>
    <row r="2596" spans="1:7" hidden="1" x14ac:dyDescent="0.35">
      <c r="A2596" t="s">
        <v>7029</v>
      </c>
      <c r="B2596" t="s">
        <v>15</v>
      </c>
      <c r="C2596" s="1">
        <v>44907</v>
      </c>
      <c r="D2596" s="1">
        <v>46732</v>
      </c>
      <c r="E2596" t="s">
        <v>11</v>
      </c>
      <c r="F2596" t="s">
        <v>1469</v>
      </c>
      <c r="G2596" t="s">
        <v>13</v>
      </c>
    </row>
    <row r="2597" spans="1:7" hidden="1" x14ac:dyDescent="0.35">
      <c r="A2597" t="s">
        <v>2614</v>
      </c>
      <c r="B2597" t="s">
        <v>7</v>
      </c>
      <c r="C2597" s="1">
        <v>44907</v>
      </c>
      <c r="D2597" s="1">
        <v>46002</v>
      </c>
      <c r="E2597" t="s">
        <v>11</v>
      </c>
      <c r="G2597" t="s">
        <v>1328</v>
      </c>
    </row>
    <row r="2598" spans="1:7" hidden="1" x14ac:dyDescent="0.35">
      <c r="A2598" t="s">
        <v>170</v>
      </c>
      <c r="B2598" t="s">
        <v>7</v>
      </c>
      <c r="C2598" s="1">
        <v>44906</v>
      </c>
      <c r="D2598" s="1">
        <v>46001</v>
      </c>
      <c r="E2598" t="s">
        <v>11</v>
      </c>
      <c r="G2598" t="s">
        <v>41</v>
      </c>
    </row>
    <row r="2599" spans="1:7" hidden="1" x14ac:dyDescent="0.35">
      <c r="A2599" t="s">
        <v>5615</v>
      </c>
      <c r="B2599" t="s">
        <v>15</v>
      </c>
      <c r="C2599" s="1">
        <v>44904</v>
      </c>
      <c r="D2599" s="1">
        <v>46729</v>
      </c>
      <c r="E2599" t="s">
        <v>120</v>
      </c>
      <c r="F2599" t="s">
        <v>5616</v>
      </c>
      <c r="G2599" t="s">
        <v>122</v>
      </c>
    </row>
    <row r="2600" spans="1:7" hidden="1" x14ac:dyDescent="0.35">
      <c r="A2600" t="s">
        <v>3553</v>
      </c>
      <c r="B2600" t="s">
        <v>7</v>
      </c>
      <c r="C2600" s="1">
        <v>44904</v>
      </c>
      <c r="D2600" s="1">
        <v>45999</v>
      </c>
      <c r="E2600" t="s">
        <v>16</v>
      </c>
      <c r="F2600" t="s">
        <v>202</v>
      </c>
      <c r="G2600" t="s">
        <v>16</v>
      </c>
    </row>
    <row r="2601" spans="1:7" hidden="1" x14ac:dyDescent="0.35">
      <c r="A2601" t="s">
        <v>7012</v>
      </c>
      <c r="B2601" t="s">
        <v>7</v>
      </c>
      <c r="C2601" s="1">
        <v>44904</v>
      </c>
      <c r="D2601" s="1">
        <v>45999</v>
      </c>
      <c r="E2601" t="s">
        <v>16</v>
      </c>
      <c r="G2601" t="s">
        <v>16</v>
      </c>
    </row>
    <row r="2602" spans="1:7" hidden="1" x14ac:dyDescent="0.35">
      <c r="A2602" t="s">
        <v>2172</v>
      </c>
      <c r="B2602" t="s">
        <v>7</v>
      </c>
      <c r="C2602" s="1">
        <v>44902</v>
      </c>
      <c r="D2602" s="1">
        <v>45997</v>
      </c>
      <c r="E2602" t="s">
        <v>48</v>
      </c>
      <c r="F2602" t="s">
        <v>2173</v>
      </c>
      <c r="G2602" t="s">
        <v>50</v>
      </c>
    </row>
    <row r="2603" spans="1:7" hidden="1" x14ac:dyDescent="0.35">
      <c r="A2603" t="s">
        <v>3715</v>
      </c>
      <c r="B2603" t="s">
        <v>7</v>
      </c>
      <c r="C2603" s="1">
        <v>44902</v>
      </c>
      <c r="D2603" s="1">
        <v>45997</v>
      </c>
      <c r="E2603" t="s">
        <v>46</v>
      </c>
      <c r="F2603" t="s">
        <v>3716</v>
      </c>
      <c r="G2603" t="s">
        <v>16</v>
      </c>
    </row>
    <row r="2604" spans="1:7" hidden="1" x14ac:dyDescent="0.35">
      <c r="A2604" t="s">
        <v>6416</v>
      </c>
      <c r="B2604" t="s">
        <v>15</v>
      </c>
      <c r="C2604" s="1">
        <v>44901</v>
      </c>
      <c r="D2604" s="1">
        <v>46726</v>
      </c>
      <c r="E2604" t="s">
        <v>11</v>
      </c>
      <c r="F2604" t="s">
        <v>412</v>
      </c>
      <c r="G2604" t="s">
        <v>24</v>
      </c>
    </row>
    <row r="2605" spans="1:7" hidden="1" x14ac:dyDescent="0.35">
      <c r="A2605" t="s">
        <v>4132</v>
      </c>
      <c r="B2605" t="s">
        <v>15</v>
      </c>
      <c r="C2605" s="1">
        <v>44901</v>
      </c>
      <c r="D2605" s="1">
        <v>46726</v>
      </c>
      <c r="E2605" t="s">
        <v>368</v>
      </c>
      <c r="F2605" t="s">
        <v>4133</v>
      </c>
      <c r="G2605" t="s">
        <v>368</v>
      </c>
    </row>
    <row r="2606" spans="1:7" hidden="1" x14ac:dyDescent="0.35">
      <c r="A2606" t="s">
        <v>3632</v>
      </c>
      <c r="B2606" t="s">
        <v>15</v>
      </c>
      <c r="C2606" s="1">
        <v>44899</v>
      </c>
      <c r="D2606" s="1">
        <v>46724</v>
      </c>
      <c r="E2606" t="s">
        <v>16</v>
      </c>
      <c r="F2606" t="s">
        <v>3633</v>
      </c>
      <c r="G2606" t="s">
        <v>16</v>
      </c>
    </row>
    <row r="2607" spans="1:7" hidden="1" x14ac:dyDescent="0.35">
      <c r="A2607" t="s">
        <v>3464</v>
      </c>
      <c r="B2607" t="s">
        <v>7</v>
      </c>
      <c r="C2607" s="1">
        <v>44899</v>
      </c>
      <c r="D2607" s="1">
        <v>47090</v>
      </c>
      <c r="E2607" t="s">
        <v>11</v>
      </c>
      <c r="F2607" t="s">
        <v>386</v>
      </c>
      <c r="G2607" t="s">
        <v>67</v>
      </c>
    </row>
    <row r="2608" spans="1:7" hidden="1" x14ac:dyDescent="0.35">
      <c r="A2608" t="s">
        <v>3733</v>
      </c>
      <c r="B2608" t="s">
        <v>7</v>
      </c>
      <c r="C2608" s="1">
        <v>44899</v>
      </c>
      <c r="D2608" s="1">
        <v>45994</v>
      </c>
      <c r="E2608" t="s">
        <v>8</v>
      </c>
      <c r="F2608" t="s">
        <v>3734</v>
      </c>
      <c r="G2608" t="s">
        <v>8</v>
      </c>
    </row>
    <row r="2609" spans="1:7" hidden="1" x14ac:dyDescent="0.35">
      <c r="A2609" t="s">
        <v>1702</v>
      </c>
      <c r="B2609" t="s">
        <v>15</v>
      </c>
      <c r="C2609" s="1">
        <v>44899</v>
      </c>
      <c r="D2609" s="1">
        <v>46724</v>
      </c>
      <c r="E2609" t="s">
        <v>120</v>
      </c>
      <c r="F2609" t="s">
        <v>1703</v>
      </c>
      <c r="G2609" t="s">
        <v>122</v>
      </c>
    </row>
    <row r="2610" spans="1:7" hidden="1" x14ac:dyDescent="0.35">
      <c r="A2610" t="s">
        <v>2414</v>
      </c>
      <c r="B2610" t="s">
        <v>7</v>
      </c>
      <c r="C2610" s="1">
        <v>44898</v>
      </c>
      <c r="D2610" s="1">
        <v>45993</v>
      </c>
      <c r="E2610" t="s">
        <v>11</v>
      </c>
      <c r="G2610" t="s">
        <v>64</v>
      </c>
    </row>
    <row r="2611" spans="1:7" hidden="1" x14ac:dyDescent="0.35">
      <c r="A2611" t="s">
        <v>4187</v>
      </c>
      <c r="B2611" t="s">
        <v>35</v>
      </c>
      <c r="C2611" s="1">
        <v>44895</v>
      </c>
      <c r="D2611" s="1"/>
      <c r="E2611" t="s">
        <v>221</v>
      </c>
      <c r="F2611" t="s">
        <v>4188</v>
      </c>
      <c r="G2611" t="s">
        <v>221</v>
      </c>
    </row>
    <row r="2612" spans="1:7" hidden="1" x14ac:dyDescent="0.35">
      <c r="A2612" t="s">
        <v>6009</v>
      </c>
      <c r="B2612" t="s">
        <v>35</v>
      </c>
      <c r="C2612" s="1">
        <v>44895</v>
      </c>
      <c r="E2612" t="s">
        <v>11</v>
      </c>
      <c r="F2612" t="s">
        <v>6010</v>
      </c>
      <c r="G2612" t="s">
        <v>95</v>
      </c>
    </row>
    <row r="2613" spans="1:7" hidden="1" x14ac:dyDescent="0.35">
      <c r="A2613" t="s">
        <v>3704</v>
      </c>
      <c r="B2613" t="s">
        <v>7</v>
      </c>
      <c r="C2613" s="1">
        <v>44895</v>
      </c>
      <c r="D2613" s="1">
        <v>45990</v>
      </c>
      <c r="E2613" t="s">
        <v>11</v>
      </c>
      <c r="F2613" t="s">
        <v>3705</v>
      </c>
      <c r="G2613" t="s">
        <v>190</v>
      </c>
    </row>
    <row r="2614" spans="1:7" hidden="1" x14ac:dyDescent="0.35">
      <c r="A2614" t="s">
        <v>2026</v>
      </c>
      <c r="B2614" t="s">
        <v>7</v>
      </c>
      <c r="C2614" s="1">
        <v>44895</v>
      </c>
      <c r="D2614" s="1">
        <v>47086</v>
      </c>
      <c r="E2614" t="s">
        <v>11</v>
      </c>
      <c r="F2614" t="s">
        <v>2027</v>
      </c>
      <c r="G2614" t="s">
        <v>472</v>
      </c>
    </row>
    <row r="2615" spans="1:7" hidden="1" x14ac:dyDescent="0.35">
      <c r="A2615" t="s">
        <v>5725</v>
      </c>
      <c r="B2615" t="s">
        <v>7</v>
      </c>
      <c r="C2615" s="1">
        <v>44894</v>
      </c>
      <c r="D2615" s="1">
        <v>45989</v>
      </c>
      <c r="E2615" t="s">
        <v>11</v>
      </c>
      <c r="F2615" t="s">
        <v>5726</v>
      </c>
      <c r="G2615" t="s">
        <v>187</v>
      </c>
    </row>
    <row r="2616" spans="1:7" hidden="1" x14ac:dyDescent="0.35">
      <c r="A2616" t="s">
        <v>4845</v>
      </c>
      <c r="B2616" t="s">
        <v>7</v>
      </c>
      <c r="C2616" s="1">
        <v>44893</v>
      </c>
      <c r="D2616" s="1">
        <v>45988</v>
      </c>
      <c r="E2616" t="s">
        <v>11</v>
      </c>
      <c r="F2616" t="s">
        <v>2671</v>
      </c>
      <c r="G2616" t="s">
        <v>148</v>
      </c>
    </row>
    <row r="2617" spans="1:7" hidden="1" x14ac:dyDescent="0.35">
      <c r="A2617" t="s">
        <v>5612</v>
      </c>
      <c r="B2617" t="s">
        <v>7</v>
      </c>
      <c r="C2617" s="1">
        <v>44892</v>
      </c>
      <c r="D2617" s="1">
        <v>45987</v>
      </c>
      <c r="E2617" t="s">
        <v>11</v>
      </c>
      <c r="F2617" t="s">
        <v>730</v>
      </c>
      <c r="G2617" t="s">
        <v>532</v>
      </c>
    </row>
    <row r="2618" spans="1:7" hidden="1" x14ac:dyDescent="0.35">
      <c r="A2618" t="s">
        <v>5728</v>
      </c>
      <c r="B2618" t="s">
        <v>15</v>
      </c>
      <c r="C2618" s="1">
        <v>44890</v>
      </c>
      <c r="D2618" s="1">
        <v>46715</v>
      </c>
      <c r="E2618" t="s">
        <v>16</v>
      </c>
      <c r="F2618" t="s">
        <v>287</v>
      </c>
      <c r="G2618" t="s">
        <v>16</v>
      </c>
    </row>
    <row r="2619" spans="1:7" hidden="1" x14ac:dyDescent="0.35">
      <c r="A2619" t="s">
        <v>1029</v>
      </c>
      <c r="B2619" t="s">
        <v>15</v>
      </c>
      <c r="C2619" s="1">
        <v>44890</v>
      </c>
      <c r="D2619" s="1">
        <v>46715</v>
      </c>
      <c r="E2619" t="s">
        <v>16</v>
      </c>
      <c r="F2619" t="s">
        <v>1030</v>
      </c>
      <c r="G2619" t="s">
        <v>16</v>
      </c>
    </row>
    <row r="2620" spans="1:7" hidden="1" x14ac:dyDescent="0.35">
      <c r="A2620" t="s">
        <v>188</v>
      </c>
      <c r="B2620" t="s">
        <v>15</v>
      </c>
      <c r="C2620" s="1">
        <v>44890</v>
      </c>
      <c r="D2620" s="1">
        <v>46715</v>
      </c>
      <c r="E2620" t="s">
        <v>165</v>
      </c>
      <c r="F2620" t="s">
        <v>189</v>
      </c>
      <c r="G2620" t="s">
        <v>190</v>
      </c>
    </row>
    <row r="2621" spans="1:7" hidden="1" x14ac:dyDescent="0.35">
      <c r="A2621" t="s">
        <v>5230</v>
      </c>
      <c r="B2621" t="s">
        <v>15</v>
      </c>
      <c r="C2621" s="1">
        <v>44888</v>
      </c>
      <c r="D2621" s="1">
        <v>46713</v>
      </c>
      <c r="E2621" t="s">
        <v>43</v>
      </c>
      <c r="F2621" t="s">
        <v>5231</v>
      </c>
      <c r="G2621" t="s">
        <v>43</v>
      </c>
    </row>
    <row r="2622" spans="1:7" hidden="1" x14ac:dyDescent="0.35">
      <c r="A2622" t="s">
        <v>3780</v>
      </c>
      <c r="B2622" t="s">
        <v>15</v>
      </c>
      <c r="C2622" s="1">
        <v>44885</v>
      </c>
      <c r="D2622" s="1">
        <v>46710</v>
      </c>
      <c r="E2622" t="s">
        <v>11</v>
      </c>
      <c r="F2622" t="s">
        <v>71</v>
      </c>
      <c r="G2622" t="s">
        <v>634</v>
      </c>
    </row>
    <row r="2623" spans="1:7" hidden="1" x14ac:dyDescent="0.35">
      <c r="A2623" t="s">
        <v>1747</v>
      </c>
      <c r="B2623" t="s">
        <v>7</v>
      </c>
      <c r="C2623" s="1">
        <v>44885</v>
      </c>
      <c r="D2623" s="1">
        <v>45980</v>
      </c>
      <c r="E2623" t="s">
        <v>846</v>
      </c>
      <c r="F2623" t="s">
        <v>629</v>
      </c>
      <c r="G2623" t="s">
        <v>846</v>
      </c>
    </row>
    <row r="2624" spans="1:7" hidden="1" x14ac:dyDescent="0.35">
      <c r="A2624" t="s">
        <v>6914</v>
      </c>
      <c r="B2624" t="s">
        <v>15</v>
      </c>
      <c r="C2624" s="1">
        <v>44885</v>
      </c>
      <c r="D2624" s="1">
        <v>46710</v>
      </c>
      <c r="E2624" t="s">
        <v>11</v>
      </c>
      <c r="F2624" t="s">
        <v>2486</v>
      </c>
      <c r="G2624" t="s">
        <v>141</v>
      </c>
    </row>
    <row r="2625" spans="1:7" hidden="1" x14ac:dyDescent="0.35">
      <c r="A2625" t="s">
        <v>1550</v>
      </c>
      <c r="B2625" t="s">
        <v>7</v>
      </c>
      <c r="C2625" s="1">
        <v>44883</v>
      </c>
      <c r="D2625" s="1">
        <v>45978</v>
      </c>
      <c r="E2625" t="s">
        <v>54</v>
      </c>
      <c r="F2625" t="s">
        <v>140</v>
      </c>
      <c r="G2625" t="s">
        <v>56</v>
      </c>
    </row>
    <row r="2626" spans="1:7" hidden="1" x14ac:dyDescent="0.35">
      <c r="A2626" t="s">
        <v>7150</v>
      </c>
      <c r="B2626" t="s">
        <v>15</v>
      </c>
      <c r="C2626" s="1">
        <v>44883</v>
      </c>
      <c r="D2626" s="1">
        <v>46708</v>
      </c>
      <c r="E2626" t="s">
        <v>11</v>
      </c>
      <c r="G2626" t="s">
        <v>446</v>
      </c>
    </row>
    <row r="2627" spans="1:7" hidden="1" x14ac:dyDescent="0.35">
      <c r="A2627" t="s">
        <v>259</v>
      </c>
      <c r="B2627" t="s">
        <v>15</v>
      </c>
      <c r="C2627" s="1">
        <v>44879</v>
      </c>
      <c r="D2627" s="1">
        <v>46704</v>
      </c>
      <c r="E2627" t="s">
        <v>59</v>
      </c>
      <c r="F2627" t="s">
        <v>140</v>
      </c>
      <c r="G2627" t="s">
        <v>59</v>
      </c>
    </row>
    <row r="2628" spans="1:7" hidden="1" x14ac:dyDescent="0.35">
      <c r="A2628" t="s">
        <v>4344</v>
      </c>
      <c r="B2628" t="s">
        <v>7</v>
      </c>
      <c r="C2628" s="1">
        <v>44879</v>
      </c>
      <c r="D2628" s="1">
        <v>45974</v>
      </c>
      <c r="E2628" t="s">
        <v>11</v>
      </c>
      <c r="F2628" t="s">
        <v>4345</v>
      </c>
      <c r="G2628" t="s">
        <v>41</v>
      </c>
    </row>
    <row r="2629" spans="1:7" hidden="1" x14ac:dyDescent="0.35">
      <c r="A2629" t="s">
        <v>3585</v>
      </c>
      <c r="B2629" t="s">
        <v>15</v>
      </c>
      <c r="C2629" s="1">
        <v>44876</v>
      </c>
      <c r="D2629" s="1">
        <v>46701</v>
      </c>
      <c r="E2629" t="s">
        <v>151</v>
      </c>
      <c r="G2629" t="s">
        <v>151</v>
      </c>
    </row>
    <row r="2630" spans="1:7" hidden="1" x14ac:dyDescent="0.35">
      <c r="A2630" t="s">
        <v>7170</v>
      </c>
      <c r="B2630" t="s">
        <v>7</v>
      </c>
      <c r="C2630" s="1">
        <v>44874</v>
      </c>
      <c r="D2630" s="1">
        <v>45969</v>
      </c>
      <c r="E2630" t="s">
        <v>151</v>
      </c>
      <c r="F2630" t="s">
        <v>9</v>
      </c>
      <c r="G2630" t="s">
        <v>151</v>
      </c>
    </row>
    <row r="2631" spans="1:7" hidden="1" x14ac:dyDescent="0.35">
      <c r="A2631" t="s">
        <v>1273</v>
      </c>
      <c r="B2631" t="s">
        <v>15</v>
      </c>
      <c r="C2631" s="1">
        <v>44872</v>
      </c>
      <c r="D2631" s="1">
        <v>46697</v>
      </c>
      <c r="E2631" t="s">
        <v>120</v>
      </c>
      <c r="F2631" t="s">
        <v>1274</v>
      </c>
      <c r="G2631" t="s">
        <v>122</v>
      </c>
    </row>
    <row r="2632" spans="1:7" hidden="1" x14ac:dyDescent="0.35">
      <c r="A2632" t="s">
        <v>6662</v>
      </c>
      <c r="B2632" t="s">
        <v>15</v>
      </c>
      <c r="C2632" s="1">
        <v>44870</v>
      </c>
      <c r="D2632" s="1">
        <v>46695</v>
      </c>
      <c r="E2632" t="s">
        <v>120</v>
      </c>
      <c r="F2632" t="s">
        <v>6663</v>
      </c>
      <c r="G2632" t="s">
        <v>122</v>
      </c>
    </row>
    <row r="2633" spans="1:7" hidden="1" x14ac:dyDescent="0.35">
      <c r="A2633" t="s">
        <v>5543</v>
      </c>
      <c r="B2633" t="s">
        <v>15</v>
      </c>
      <c r="C2633" s="1">
        <v>44869</v>
      </c>
      <c r="D2633" s="1">
        <v>46694</v>
      </c>
      <c r="E2633" t="s">
        <v>16</v>
      </c>
      <c r="F2633" t="s">
        <v>202</v>
      </c>
      <c r="G2633" t="s">
        <v>16</v>
      </c>
    </row>
    <row r="2634" spans="1:7" hidden="1" x14ac:dyDescent="0.35">
      <c r="A2634" t="s">
        <v>2270</v>
      </c>
      <c r="B2634" t="s">
        <v>7</v>
      </c>
      <c r="C2634" s="1">
        <v>44869</v>
      </c>
      <c r="D2634" s="1">
        <v>45964</v>
      </c>
      <c r="E2634" t="s">
        <v>88</v>
      </c>
      <c r="F2634" t="s">
        <v>2271</v>
      </c>
      <c r="G2634" t="s">
        <v>90</v>
      </c>
    </row>
    <row r="2635" spans="1:7" hidden="1" x14ac:dyDescent="0.35">
      <c r="A2635" t="s">
        <v>1271</v>
      </c>
      <c r="B2635" t="s">
        <v>7</v>
      </c>
      <c r="C2635" s="1">
        <v>44868</v>
      </c>
      <c r="D2635" s="1">
        <v>45963</v>
      </c>
      <c r="E2635" t="s">
        <v>11</v>
      </c>
      <c r="F2635" t="s">
        <v>1272</v>
      </c>
      <c r="G2635" t="s">
        <v>187</v>
      </c>
    </row>
    <row r="2636" spans="1:7" hidden="1" x14ac:dyDescent="0.35">
      <c r="A2636" t="s">
        <v>1009</v>
      </c>
      <c r="B2636" t="s">
        <v>7</v>
      </c>
      <c r="C2636" s="1">
        <v>44868</v>
      </c>
      <c r="D2636" s="1">
        <v>45963</v>
      </c>
      <c r="E2636" t="s">
        <v>11</v>
      </c>
      <c r="F2636" t="s">
        <v>106</v>
      </c>
      <c r="G2636" t="s">
        <v>187</v>
      </c>
    </row>
    <row r="2637" spans="1:7" hidden="1" x14ac:dyDescent="0.35">
      <c r="A2637" t="s">
        <v>1856</v>
      </c>
      <c r="B2637" t="s">
        <v>7</v>
      </c>
      <c r="C2637" s="1">
        <v>44863</v>
      </c>
      <c r="D2637" s="1">
        <v>45958</v>
      </c>
      <c r="E2637" t="s">
        <v>151</v>
      </c>
      <c r="F2637" t="s">
        <v>366</v>
      </c>
      <c r="G2637" t="s">
        <v>151</v>
      </c>
    </row>
    <row r="2638" spans="1:7" hidden="1" x14ac:dyDescent="0.35">
      <c r="A2638" t="s">
        <v>3885</v>
      </c>
      <c r="B2638" t="s">
        <v>15</v>
      </c>
      <c r="C2638" s="1">
        <v>44863</v>
      </c>
      <c r="D2638" s="1">
        <v>46688</v>
      </c>
      <c r="E2638" t="s">
        <v>43</v>
      </c>
      <c r="F2638" t="s">
        <v>3886</v>
      </c>
      <c r="G2638" t="s">
        <v>43</v>
      </c>
    </row>
    <row r="2639" spans="1:7" hidden="1" x14ac:dyDescent="0.35">
      <c r="A2639" t="s">
        <v>5930</v>
      </c>
      <c r="B2639" t="s">
        <v>15</v>
      </c>
      <c r="C2639" s="1">
        <v>44862</v>
      </c>
      <c r="D2639" s="1">
        <v>46687</v>
      </c>
      <c r="E2639" t="s">
        <v>198</v>
      </c>
      <c r="F2639" t="s">
        <v>5931</v>
      </c>
      <c r="G2639" t="s">
        <v>200</v>
      </c>
    </row>
    <row r="2640" spans="1:7" hidden="1" x14ac:dyDescent="0.35">
      <c r="A2640" t="s">
        <v>6547</v>
      </c>
      <c r="B2640" t="s">
        <v>7</v>
      </c>
      <c r="C2640" s="1">
        <v>44862</v>
      </c>
      <c r="D2640" s="1">
        <v>45957</v>
      </c>
      <c r="E2640" t="s">
        <v>16</v>
      </c>
      <c r="F2640" t="s">
        <v>2518</v>
      </c>
      <c r="G2640" t="s">
        <v>16</v>
      </c>
    </row>
    <row r="2641" spans="1:7" hidden="1" x14ac:dyDescent="0.35">
      <c r="A2641" t="s">
        <v>3521</v>
      </c>
      <c r="B2641" t="s">
        <v>7</v>
      </c>
      <c r="C2641" s="1">
        <v>44862</v>
      </c>
      <c r="D2641" s="1">
        <v>45957</v>
      </c>
      <c r="E2641" t="s">
        <v>542</v>
      </c>
      <c r="F2641" t="s">
        <v>3522</v>
      </c>
      <c r="G2641" t="s">
        <v>542</v>
      </c>
    </row>
    <row r="2642" spans="1:7" hidden="1" x14ac:dyDescent="0.35">
      <c r="A2642" t="s">
        <v>1025</v>
      </c>
      <c r="B2642" t="s">
        <v>15</v>
      </c>
      <c r="C2642" s="1">
        <v>44861</v>
      </c>
      <c r="D2642" s="1">
        <v>46686</v>
      </c>
      <c r="E2642" t="s">
        <v>16</v>
      </c>
      <c r="F2642" t="s">
        <v>136</v>
      </c>
      <c r="G2642" t="s">
        <v>16</v>
      </c>
    </row>
    <row r="2643" spans="1:7" hidden="1" x14ac:dyDescent="0.35">
      <c r="A2643" t="s">
        <v>1890</v>
      </c>
      <c r="B2643" t="s">
        <v>7</v>
      </c>
      <c r="C2643" s="1">
        <v>44860</v>
      </c>
      <c r="D2643" s="1">
        <v>45955</v>
      </c>
      <c r="E2643" t="s">
        <v>11</v>
      </c>
      <c r="F2643" t="s">
        <v>86</v>
      </c>
      <c r="G2643" t="s">
        <v>187</v>
      </c>
    </row>
    <row r="2644" spans="1:7" hidden="1" x14ac:dyDescent="0.35">
      <c r="A2644" t="s">
        <v>6250</v>
      </c>
      <c r="B2644" t="s">
        <v>15</v>
      </c>
      <c r="C2644" s="1">
        <v>44860</v>
      </c>
      <c r="D2644" s="1">
        <v>46685</v>
      </c>
      <c r="E2644" t="s">
        <v>846</v>
      </c>
      <c r="F2644" t="s">
        <v>6251</v>
      </c>
      <c r="G2644" t="s">
        <v>846</v>
      </c>
    </row>
    <row r="2645" spans="1:7" hidden="1" x14ac:dyDescent="0.35">
      <c r="A2645" t="s">
        <v>2131</v>
      </c>
      <c r="B2645" t="s">
        <v>7</v>
      </c>
      <c r="C2645" s="1">
        <v>44857</v>
      </c>
      <c r="D2645" s="1">
        <v>45952</v>
      </c>
      <c r="E2645" t="s">
        <v>48</v>
      </c>
      <c r="G2645" t="s">
        <v>50</v>
      </c>
    </row>
    <row r="2646" spans="1:7" hidden="1" x14ac:dyDescent="0.35">
      <c r="A2646" t="s">
        <v>3256</v>
      </c>
      <c r="B2646" t="s">
        <v>7</v>
      </c>
      <c r="C2646" s="1">
        <v>44856</v>
      </c>
      <c r="D2646" s="1">
        <v>45951</v>
      </c>
      <c r="E2646" t="s">
        <v>151</v>
      </c>
      <c r="F2646" t="s">
        <v>3257</v>
      </c>
      <c r="G2646" t="s">
        <v>151</v>
      </c>
    </row>
    <row r="2647" spans="1:7" hidden="1" x14ac:dyDescent="0.35">
      <c r="A2647" t="s">
        <v>2856</v>
      </c>
      <c r="B2647" t="s">
        <v>15</v>
      </c>
      <c r="C2647" s="1">
        <v>44856</v>
      </c>
      <c r="D2647" s="1">
        <v>46681</v>
      </c>
      <c r="E2647" t="s">
        <v>88</v>
      </c>
      <c r="F2647" t="s">
        <v>2857</v>
      </c>
      <c r="G2647" t="s">
        <v>90</v>
      </c>
    </row>
    <row r="2648" spans="1:7" hidden="1" x14ac:dyDescent="0.35">
      <c r="A2648" t="s">
        <v>862</v>
      </c>
      <c r="B2648" t="s">
        <v>7</v>
      </c>
      <c r="C2648" s="1">
        <v>44856</v>
      </c>
      <c r="D2648" s="1">
        <v>45951</v>
      </c>
      <c r="E2648" t="s">
        <v>11</v>
      </c>
      <c r="F2648" t="s">
        <v>863</v>
      </c>
      <c r="G2648" t="s">
        <v>13</v>
      </c>
    </row>
    <row r="2649" spans="1:7" hidden="1" x14ac:dyDescent="0.35">
      <c r="A2649" t="s">
        <v>6431</v>
      </c>
      <c r="B2649" t="s">
        <v>7</v>
      </c>
      <c r="C2649" s="1">
        <v>44855</v>
      </c>
      <c r="D2649" s="1">
        <v>45950</v>
      </c>
      <c r="E2649" t="s">
        <v>88</v>
      </c>
      <c r="G2649" t="s">
        <v>90</v>
      </c>
    </row>
    <row r="2650" spans="1:7" hidden="1" x14ac:dyDescent="0.35">
      <c r="A2650" t="s">
        <v>3984</v>
      </c>
      <c r="B2650" t="s">
        <v>7</v>
      </c>
      <c r="C2650" s="1">
        <v>44854</v>
      </c>
      <c r="D2650" s="1">
        <v>45949</v>
      </c>
      <c r="E2650" t="s">
        <v>120</v>
      </c>
      <c r="F2650" t="s">
        <v>1298</v>
      </c>
      <c r="G2650" t="s">
        <v>122</v>
      </c>
    </row>
    <row r="2651" spans="1:7" hidden="1" x14ac:dyDescent="0.35">
      <c r="A2651" t="s">
        <v>4584</v>
      </c>
      <c r="B2651" t="s">
        <v>7</v>
      </c>
      <c r="C2651" s="1">
        <v>44853</v>
      </c>
      <c r="D2651" s="1">
        <v>45948</v>
      </c>
      <c r="E2651" t="s">
        <v>221</v>
      </c>
      <c r="F2651" t="s">
        <v>3954</v>
      </c>
      <c r="G2651" t="s">
        <v>221</v>
      </c>
    </row>
    <row r="2652" spans="1:7" hidden="1" x14ac:dyDescent="0.35">
      <c r="A2652" t="s">
        <v>6258</v>
      </c>
      <c r="B2652" t="s">
        <v>15</v>
      </c>
      <c r="C2652" s="1">
        <v>44852</v>
      </c>
      <c r="D2652" s="1">
        <v>46677</v>
      </c>
      <c r="E2652" t="s">
        <v>16</v>
      </c>
      <c r="F2652" t="s">
        <v>6259</v>
      </c>
      <c r="G2652" t="s">
        <v>16</v>
      </c>
    </row>
    <row r="2653" spans="1:7" hidden="1" x14ac:dyDescent="0.35">
      <c r="A2653" t="s">
        <v>2380</v>
      </c>
      <c r="B2653" t="s">
        <v>15</v>
      </c>
      <c r="C2653" s="1">
        <v>44852</v>
      </c>
      <c r="D2653" s="1">
        <v>46677</v>
      </c>
      <c r="E2653" t="s">
        <v>11</v>
      </c>
      <c r="F2653" t="s">
        <v>71</v>
      </c>
      <c r="G2653" t="s">
        <v>634</v>
      </c>
    </row>
    <row r="2654" spans="1:7" hidden="1" x14ac:dyDescent="0.35">
      <c r="A2654" t="s">
        <v>6608</v>
      </c>
      <c r="B2654" t="s">
        <v>15</v>
      </c>
      <c r="C2654" s="1">
        <v>44851</v>
      </c>
      <c r="D2654" s="1">
        <v>46676</v>
      </c>
      <c r="E2654" t="s">
        <v>11</v>
      </c>
      <c r="F2654" t="s">
        <v>6609</v>
      </c>
      <c r="G2654" t="s">
        <v>107</v>
      </c>
    </row>
    <row r="2655" spans="1:7" hidden="1" x14ac:dyDescent="0.35">
      <c r="A2655" t="s">
        <v>3641</v>
      </c>
      <c r="B2655" t="s">
        <v>7</v>
      </c>
      <c r="C2655" s="1">
        <v>44847</v>
      </c>
      <c r="D2655" s="1">
        <v>45942</v>
      </c>
      <c r="E2655" t="s">
        <v>151</v>
      </c>
      <c r="F2655" t="s">
        <v>3642</v>
      </c>
      <c r="G2655" t="s">
        <v>151</v>
      </c>
    </row>
    <row r="2656" spans="1:7" hidden="1" x14ac:dyDescent="0.35">
      <c r="A2656" t="s">
        <v>1212</v>
      </c>
      <c r="B2656" t="s">
        <v>15</v>
      </c>
      <c r="C2656" s="1">
        <v>44845</v>
      </c>
      <c r="D2656" s="1">
        <v>46670</v>
      </c>
      <c r="E2656" t="s">
        <v>11</v>
      </c>
      <c r="F2656" t="s">
        <v>55</v>
      </c>
      <c r="G2656" t="s">
        <v>30</v>
      </c>
    </row>
    <row r="2657" spans="1:7" hidden="1" x14ac:dyDescent="0.35">
      <c r="A2657" t="s">
        <v>2163</v>
      </c>
      <c r="B2657" t="s">
        <v>15</v>
      </c>
      <c r="C2657" s="1">
        <v>44845</v>
      </c>
      <c r="D2657" s="1">
        <v>46670</v>
      </c>
      <c r="E2657" t="s">
        <v>54</v>
      </c>
      <c r="F2657" t="s">
        <v>2164</v>
      </c>
      <c r="G2657" t="s">
        <v>56</v>
      </c>
    </row>
    <row r="2658" spans="1:7" hidden="1" x14ac:dyDescent="0.35">
      <c r="A2658" t="s">
        <v>5866</v>
      </c>
      <c r="B2658" t="s">
        <v>7</v>
      </c>
      <c r="C2658" s="1">
        <v>44845</v>
      </c>
      <c r="D2658" s="1">
        <v>45940</v>
      </c>
      <c r="E2658" t="s">
        <v>48</v>
      </c>
      <c r="F2658" t="s">
        <v>5867</v>
      </c>
      <c r="G2658" t="s">
        <v>50</v>
      </c>
    </row>
    <row r="2659" spans="1:7" hidden="1" x14ac:dyDescent="0.35">
      <c r="A2659" t="s">
        <v>5069</v>
      </c>
      <c r="B2659" t="s">
        <v>7</v>
      </c>
      <c r="C2659" s="1">
        <v>44844</v>
      </c>
      <c r="D2659" s="1">
        <v>45939</v>
      </c>
      <c r="E2659" t="s">
        <v>11</v>
      </c>
      <c r="F2659" t="s">
        <v>5070</v>
      </c>
      <c r="G2659" t="s">
        <v>215</v>
      </c>
    </row>
    <row r="2660" spans="1:7" hidden="1" x14ac:dyDescent="0.35">
      <c r="A2660" t="s">
        <v>3931</v>
      </c>
      <c r="B2660" t="s">
        <v>15</v>
      </c>
      <c r="C2660" s="1">
        <v>44844</v>
      </c>
      <c r="D2660" s="1">
        <v>46669</v>
      </c>
      <c r="E2660" t="s">
        <v>162</v>
      </c>
      <c r="F2660" t="s">
        <v>399</v>
      </c>
      <c r="G2660" t="s">
        <v>162</v>
      </c>
    </row>
    <row r="2661" spans="1:7" hidden="1" x14ac:dyDescent="0.35">
      <c r="A2661" t="s">
        <v>1209</v>
      </c>
      <c r="B2661" t="s">
        <v>7</v>
      </c>
      <c r="C2661" s="1">
        <v>44844</v>
      </c>
      <c r="D2661" s="1">
        <v>45939</v>
      </c>
      <c r="E2661" t="s">
        <v>16</v>
      </c>
      <c r="F2661" t="s">
        <v>1210</v>
      </c>
      <c r="G2661" t="s">
        <v>16</v>
      </c>
    </row>
    <row r="2662" spans="1:7" hidden="1" x14ac:dyDescent="0.35">
      <c r="A2662" t="s">
        <v>6928</v>
      </c>
      <c r="B2662" t="s">
        <v>7</v>
      </c>
      <c r="C2662" s="1">
        <v>44843</v>
      </c>
      <c r="D2662" s="1">
        <v>45938</v>
      </c>
      <c r="E2662" t="s">
        <v>88</v>
      </c>
      <c r="F2662" t="s">
        <v>439</v>
      </c>
      <c r="G2662" t="s">
        <v>90</v>
      </c>
    </row>
    <row r="2663" spans="1:7" hidden="1" x14ac:dyDescent="0.35">
      <c r="A2663" t="s">
        <v>2959</v>
      </c>
      <c r="B2663" t="s">
        <v>35</v>
      </c>
      <c r="C2663" s="1">
        <v>44840</v>
      </c>
      <c r="D2663" s="1"/>
      <c r="E2663" t="s">
        <v>16</v>
      </c>
      <c r="F2663" t="s">
        <v>2960</v>
      </c>
      <c r="G2663" t="s">
        <v>16</v>
      </c>
    </row>
    <row r="2664" spans="1:7" hidden="1" x14ac:dyDescent="0.35">
      <c r="A2664" t="s">
        <v>5672</v>
      </c>
      <c r="B2664" t="s">
        <v>15</v>
      </c>
      <c r="C2664" s="1">
        <v>44840</v>
      </c>
      <c r="D2664" s="1">
        <v>46665</v>
      </c>
      <c r="E2664" t="s">
        <v>11</v>
      </c>
      <c r="F2664" t="s">
        <v>5673</v>
      </c>
      <c r="G2664" t="s">
        <v>95</v>
      </c>
    </row>
    <row r="2665" spans="1:7" hidden="1" x14ac:dyDescent="0.35">
      <c r="A2665" t="s">
        <v>4470</v>
      </c>
      <c r="B2665" t="s">
        <v>7</v>
      </c>
      <c r="C2665" s="1">
        <v>44839</v>
      </c>
      <c r="D2665" s="1">
        <v>45934</v>
      </c>
      <c r="E2665" t="s">
        <v>46</v>
      </c>
      <c r="F2665" t="s">
        <v>629</v>
      </c>
      <c r="G2665" t="s">
        <v>46</v>
      </c>
    </row>
    <row r="2666" spans="1:7" hidden="1" x14ac:dyDescent="0.35">
      <c r="A2666" t="s">
        <v>6277</v>
      </c>
      <c r="B2666" t="s">
        <v>15</v>
      </c>
      <c r="C2666" s="1">
        <v>44838</v>
      </c>
      <c r="D2666" s="1">
        <v>46663</v>
      </c>
      <c r="E2666" t="s">
        <v>11</v>
      </c>
      <c r="G2666" t="s">
        <v>13</v>
      </c>
    </row>
    <row r="2667" spans="1:7" hidden="1" x14ac:dyDescent="0.35">
      <c r="A2667" t="s">
        <v>5950</v>
      </c>
      <c r="B2667" t="s">
        <v>7</v>
      </c>
      <c r="C2667" s="1">
        <v>44838</v>
      </c>
      <c r="D2667" s="1">
        <v>45933</v>
      </c>
      <c r="E2667" t="s">
        <v>88</v>
      </c>
      <c r="F2667" t="s">
        <v>1339</v>
      </c>
      <c r="G2667" t="s">
        <v>90</v>
      </c>
    </row>
    <row r="2668" spans="1:7" hidden="1" x14ac:dyDescent="0.35">
      <c r="A2668" t="s">
        <v>4278</v>
      </c>
      <c r="B2668" t="s">
        <v>15</v>
      </c>
      <c r="C2668" s="1">
        <v>44838</v>
      </c>
      <c r="D2668" s="1">
        <v>46663</v>
      </c>
      <c r="E2668" t="s">
        <v>11</v>
      </c>
      <c r="F2668" t="s">
        <v>386</v>
      </c>
      <c r="G2668" t="s">
        <v>532</v>
      </c>
    </row>
    <row r="2669" spans="1:7" hidden="1" x14ac:dyDescent="0.35">
      <c r="A2669" t="s">
        <v>7054</v>
      </c>
      <c r="B2669" t="s">
        <v>15</v>
      </c>
      <c r="C2669" s="1">
        <v>44837</v>
      </c>
      <c r="D2669" s="1">
        <v>46662</v>
      </c>
      <c r="E2669" t="s">
        <v>11</v>
      </c>
      <c r="F2669" t="s">
        <v>140</v>
      </c>
      <c r="G2669" t="s">
        <v>118</v>
      </c>
    </row>
    <row r="2670" spans="1:7" hidden="1" x14ac:dyDescent="0.35">
      <c r="A2670" t="s">
        <v>6016</v>
      </c>
      <c r="B2670" t="s">
        <v>7</v>
      </c>
      <c r="C2670" s="1">
        <v>44836</v>
      </c>
      <c r="D2670" s="1">
        <v>45931</v>
      </c>
      <c r="E2670" t="s">
        <v>11</v>
      </c>
      <c r="F2670" t="s">
        <v>71</v>
      </c>
      <c r="G2670" t="s">
        <v>13</v>
      </c>
    </row>
    <row r="2671" spans="1:7" hidden="1" x14ac:dyDescent="0.35">
      <c r="A2671" t="s">
        <v>6755</v>
      </c>
      <c r="B2671" t="s">
        <v>7</v>
      </c>
      <c r="C2671" s="1">
        <v>44836</v>
      </c>
      <c r="D2671" s="1">
        <v>45931</v>
      </c>
      <c r="E2671" t="s">
        <v>11</v>
      </c>
      <c r="F2671" t="s">
        <v>186</v>
      </c>
      <c r="G2671" t="s">
        <v>30</v>
      </c>
    </row>
    <row r="2672" spans="1:7" hidden="1" x14ac:dyDescent="0.35">
      <c r="A2672" t="s">
        <v>4011</v>
      </c>
      <c r="B2672" t="s">
        <v>7</v>
      </c>
      <c r="C2672" s="1">
        <v>44834</v>
      </c>
      <c r="D2672" s="1">
        <v>45929</v>
      </c>
      <c r="E2672" t="s">
        <v>11</v>
      </c>
      <c r="F2672" t="s">
        <v>393</v>
      </c>
      <c r="G2672" t="s">
        <v>190</v>
      </c>
    </row>
    <row r="2673" spans="1:7" hidden="1" x14ac:dyDescent="0.35">
      <c r="A2673" t="s">
        <v>4732</v>
      </c>
      <c r="B2673" t="s">
        <v>7</v>
      </c>
      <c r="C2673" s="1">
        <v>44833</v>
      </c>
      <c r="D2673" s="1">
        <v>45928</v>
      </c>
      <c r="E2673" t="s">
        <v>151</v>
      </c>
      <c r="F2673" t="s">
        <v>4733</v>
      </c>
      <c r="G2673" t="s">
        <v>151</v>
      </c>
    </row>
    <row r="2674" spans="1:7" hidden="1" x14ac:dyDescent="0.35">
      <c r="A2674" t="s">
        <v>4915</v>
      </c>
      <c r="B2674" t="s">
        <v>7</v>
      </c>
      <c r="C2674" s="1">
        <v>44833</v>
      </c>
      <c r="D2674" s="1">
        <v>45928</v>
      </c>
      <c r="E2674" t="s">
        <v>11</v>
      </c>
      <c r="F2674" t="s">
        <v>186</v>
      </c>
      <c r="G2674" t="s">
        <v>41</v>
      </c>
    </row>
    <row r="2675" spans="1:7" hidden="1" x14ac:dyDescent="0.35">
      <c r="A2675" t="s">
        <v>7087</v>
      </c>
      <c r="B2675" t="s">
        <v>15</v>
      </c>
      <c r="C2675" s="1">
        <v>44833</v>
      </c>
      <c r="D2675" s="1">
        <v>46659</v>
      </c>
      <c r="E2675" t="s">
        <v>11</v>
      </c>
      <c r="F2675" t="s">
        <v>7088</v>
      </c>
      <c r="G2675" t="s">
        <v>148</v>
      </c>
    </row>
    <row r="2676" spans="1:7" hidden="1" x14ac:dyDescent="0.35">
      <c r="A2676" t="s">
        <v>857</v>
      </c>
      <c r="B2676" t="s">
        <v>7</v>
      </c>
      <c r="C2676" s="1">
        <v>44832</v>
      </c>
      <c r="D2676" s="1">
        <v>45927</v>
      </c>
      <c r="E2676" t="s">
        <v>48</v>
      </c>
      <c r="F2676" t="s">
        <v>858</v>
      </c>
      <c r="G2676" t="s">
        <v>50</v>
      </c>
    </row>
    <row r="2677" spans="1:7" hidden="1" x14ac:dyDescent="0.35">
      <c r="A2677" t="s">
        <v>5340</v>
      </c>
      <c r="B2677" t="s">
        <v>15</v>
      </c>
      <c r="C2677" s="1">
        <v>44831</v>
      </c>
      <c r="D2677" s="1">
        <v>46656</v>
      </c>
      <c r="E2677" t="s">
        <v>46</v>
      </c>
      <c r="F2677" t="s">
        <v>5341</v>
      </c>
      <c r="G2677" t="s">
        <v>46</v>
      </c>
    </row>
    <row r="2678" spans="1:7" hidden="1" x14ac:dyDescent="0.35">
      <c r="A2678" t="s">
        <v>5780</v>
      </c>
      <c r="B2678" t="s">
        <v>15</v>
      </c>
      <c r="C2678" s="1">
        <v>44829</v>
      </c>
      <c r="D2678" s="1">
        <v>46654</v>
      </c>
      <c r="E2678" t="s">
        <v>46</v>
      </c>
      <c r="F2678" t="s">
        <v>629</v>
      </c>
      <c r="G2678" t="s">
        <v>46</v>
      </c>
    </row>
    <row r="2679" spans="1:7" hidden="1" x14ac:dyDescent="0.35">
      <c r="A2679" t="s">
        <v>5064</v>
      </c>
      <c r="B2679" t="s">
        <v>15</v>
      </c>
      <c r="C2679" s="1">
        <v>44829</v>
      </c>
      <c r="D2679" s="1">
        <v>46654</v>
      </c>
      <c r="E2679" t="s">
        <v>16</v>
      </c>
      <c r="F2679" t="s">
        <v>5065</v>
      </c>
      <c r="G2679" t="s">
        <v>16</v>
      </c>
    </row>
    <row r="2680" spans="1:7" hidden="1" x14ac:dyDescent="0.35">
      <c r="A2680" t="s">
        <v>5716</v>
      </c>
      <c r="B2680" t="s">
        <v>7</v>
      </c>
      <c r="C2680" s="1">
        <v>44827</v>
      </c>
      <c r="D2680" s="1">
        <v>45922</v>
      </c>
      <c r="E2680" t="s">
        <v>11</v>
      </c>
      <c r="F2680" t="s">
        <v>1289</v>
      </c>
      <c r="G2680" t="s">
        <v>24</v>
      </c>
    </row>
    <row r="2681" spans="1:7" hidden="1" x14ac:dyDescent="0.35">
      <c r="A2681" t="s">
        <v>4109</v>
      </c>
      <c r="B2681" t="s">
        <v>7</v>
      </c>
      <c r="C2681" s="1">
        <v>44826</v>
      </c>
      <c r="D2681" s="1">
        <v>45921</v>
      </c>
      <c r="E2681" t="s">
        <v>120</v>
      </c>
      <c r="F2681" t="s">
        <v>4110</v>
      </c>
      <c r="G2681" t="s">
        <v>122</v>
      </c>
    </row>
    <row r="2682" spans="1:7" hidden="1" x14ac:dyDescent="0.35">
      <c r="A2682" t="s">
        <v>2792</v>
      </c>
      <c r="B2682" t="s">
        <v>15</v>
      </c>
      <c r="C2682" s="1">
        <v>44824</v>
      </c>
      <c r="D2682" s="1">
        <v>46649</v>
      </c>
      <c r="E2682" t="s">
        <v>16</v>
      </c>
      <c r="F2682" t="s">
        <v>1781</v>
      </c>
      <c r="G2682" t="s">
        <v>16</v>
      </c>
    </row>
    <row r="2683" spans="1:7" hidden="1" x14ac:dyDescent="0.35">
      <c r="A2683" t="s">
        <v>5713</v>
      </c>
      <c r="B2683" t="s">
        <v>7</v>
      </c>
      <c r="C2683" s="1">
        <v>44824</v>
      </c>
      <c r="D2683" s="1">
        <v>45919</v>
      </c>
      <c r="E2683" t="s">
        <v>11</v>
      </c>
      <c r="F2683" t="s">
        <v>5714</v>
      </c>
      <c r="G2683" t="s">
        <v>24</v>
      </c>
    </row>
    <row r="2684" spans="1:7" hidden="1" x14ac:dyDescent="0.35">
      <c r="A2684" t="s">
        <v>7234</v>
      </c>
      <c r="B2684" t="s">
        <v>15</v>
      </c>
      <c r="C2684" s="1">
        <v>44820</v>
      </c>
      <c r="D2684" s="1">
        <v>46645</v>
      </c>
      <c r="E2684" t="s">
        <v>43</v>
      </c>
      <c r="F2684" t="s">
        <v>136</v>
      </c>
      <c r="G2684" t="s">
        <v>43</v>
      </c>
    </row>
    <row r="2685" spans="1:7" hidden="1" x14ac:dyDescent="0.35">
      <c r="A2685" t="s">
        <v>5747</v>
      </c>
      <c r="B2685" t="s">
        <v>7</v>
      </c>
      <c r="C2685" s="1">
        <v>44820</v>
      </c>
      <c r="D2685" s="1">
        <v>45915</v>
      </c>
      <c r="E2685" t="s">
        <v>11</v>
      </c>
      <c r="F2685" t="s">
        <v>186</v>
      </c>
      <c r="G2685" t="s">
        <v>13</v>
      </c>
    </row>
    <row r="2686" spans="1:7" hidden="1" x14ac:dyDescent="0.35">
      <c r="A2686" t="s">
        <v>5796</v>
      </c>
      <c r="B2686" t="s">
        <v>15</v>
      </c>
      <c r="C2686" s="1">
        <v>44820</v>
      </c>
      <c r="D2686" s="1">
        <v>46645</v>
      </c>
      <c r="E2686" t="s">
        <v>11</v>
      </c>
      <c r="F2686" t="s">
        <v>143</v>
      </c>
      <c r="G2686" t="s">
        <v>118</v>
      </c>
    </row>
    <row r="2687" spans="1:7" hidden="1" x14ac:dyDescent="0.35">
      <c r="A2687" t="s">
        <v>4620</v>
      </c>
      <c r="B2687" t="s">
        <v>7</v>
      </c>
      <c r="C2687" s="1">
        <v>44818</v>
      </c>
      <c r="D2687" s="1">
        <v>45913</v>
      </c>
      <c r="E2687" t="s">
        <v>88</v>
      </c>
      <c r="F2687" t="s">
        <v>202</v>
      </c>
      <c r="G2687" t="s">
        <v>90</v>
      </c>
    </row>
    <row r="2688" spans="1:7" hidden="1" x14ac:dyDescent="0.35">
      <c r="A2688" t="s">
        <v>3087</v>
      </c>
      <c r="B2688" t="s">
        <v>15</v>
      </c>
      <c r="C2688" s="1">
        <v>44817</v>
      </c>
      <c r="D2688" s="1">
        <v>46642</v>
      </c>
      <c r="E2688" t="s">
        <v>88</v>
      </c>
      <c r="G2688" t="s">
        <v>90</v>
      </c>
    </row>
    <row r="2689" spans="1:7" hidden="1" x14ac:dyDescent="0.35">
      <c r="A2689" t="s">
        <v>6655</v>
      </c>
      <c r="B2689" t="s">
        <v>7</v>
      </c>
      <c r="C2689" s="1">
        <v>44816</v>
      </c>
      <c r="D2689" s="1">
        <v>45911</v>
      </c>
      <c r="E2689" t="s">
        <v>8</v>
      </c>
      <c r="F2689" t="s">
        <v>6656</v>
      </c>
      <c r="G2689" t="s">
        <v>8</v>
      </c>
    </row>
    <row r="2690" spans="1:7" hidden="1" x14ac:dyDescent="0.35">
      <c r="A2690" t="s">
        <v>699</v>
      </c>
      <c r="B2690" t="s">
        <v>7</v>
      </c>
      <c r="C2690" s="1">
        <v>44816</v>
      </c>
      <c r="D2690" s="1">
        <v>45911</v>
      </c>
      <c r="E2690" t="s">
        <v>16</v>
      </c>
      <c r="F2690" t="s">
        <v>700</v>
      </c>
      <c r="G2690" t="s">
        <v>16</v>
      </c>
    </row>
    <row r="2691" spans="1:7" hidden="1" x14ac:dyDescent="0.35">
      <c r="A2691" t="s">
        <v>3661</v>
      </c>
      <c r="B2691" t="s">
        <v>7</v>
      </c>
      <c r="C2691" s="1">
        <v>44814</v>
      </c>
      <c r="D2691" s="1">
        <v>45909</v>
      </c>
      <c r="E2691" t="s">
        <v>46</v>
      </c>
      <c r="F2691" t="s">
        <v>3662</v>
      </c>
      <c r="G2691" t="s">
        <v>46</v>
      </c>
    </row>
    <row r="2692" spans="1:7" hidden="1" x14ac:dyDescent="0.35">
      <c r="A2692" t="s">
        <v>2545</v>
      </c>
      <c r="B2692" t="s">
        <v>7</v>
      </c>
      <c r="C2692" s="1">
        <v>44813</v>
      </c>
      <c r="D2692" s="1">
        <v>45908</v>
      </c>
      <c r="E2692" t="s">
        <v>11</v>
      </c>
      <c r="F2692" t="s">
        <v>2546</v>
      </c>
      <c r="G2692" t="s">
        <v>187</v>
      </c>
    </row>
    <row r="2693" spans="1:7" hidden="1" x14ac:dyDescent="0.35">
      <c r="A2693" t="s">
        <v>819</v>
      </c>
      <c r="B2693" t="s">
        <v>35</v>
      </c>
      <c r="C2693" s="1">
        <v>44813</v>
      </c>
      <c r="E2693" t="s">
        <v>11</v>
      </c>
      <c r="F2693" t="s">
        <v>820</v>
      </c>
      <c r="G2693" t="s">
        <v>13</v>
      </c>
    </row>
    <row r="2694" spans="1:7" hidden="1" x14ac:dyDescent="0.35">
      <c r="A2694" t="s">
        <v>2329</v>
      </c>
      <c r="B2694" t="s">
        <v>15</v>
      </c>
      <c r="C2694" s="1">
        <v>44813</v>
      </c>
      <c r="D2694" s="1">
        <v>46638</v>
      </c>
      <c r="E2694" t="s">
        <v>11</v>
      </c>
      <c r="F2694" t="s">
        <v>2330</v>
      </c>
      <c r="G2694" t="s">
        <v>148</v>
      </c>
    </row>
    <row r="2695" spans="1:7" hidden="1" x14ac:dyDescent="0.35">
      <c r="A2695" t="s">
        <v>2593</v>
      </c>
      <c r="B2695" t="s">
        <v>7</v>
      </c>
      <c r="C2695" s="1">
        <v>44812</v>
      </c>
      <c r="D2695" s="1">
        <v>45907</v>
      </c>
      <c r="E2695" t="s">
        <v>11</v>
      </c>
      <c r="F2695" t="s">
        <v>2594</v>
      </c>
      <c r="G2695" t="s">
        <v>41</v>
      </c>
    </row>
    <row r="2696" spans="1:7" hidden="1" x14ac:dyDescent="0.35">
      <c r="A2696" t="s">
        <v>1841</v>
      </c>
      <c r="B2696" t="s">
        <v>15</v>
      </c>
      <c r="C2696" s="1">
        <v>44811</v>
      </c>
      <c r="D2696" s="1">
        <v>46636</v>
      </c>
      <c r="E2696" t="s">
        <v>11</v>
      </c>
      <c r="F2696" t="s">
        <v>386</v>
      </c>
      <c r="G2696" t="s">
        <v>532</v>
      </c>
    </row>
    <row r="2697" spans="1:7" hidden="1" x14ac:dyDescent="0.35">
      <c r="A2697" t="s">
        <v>2044</v>
      </c>
      <c r="B2697" t="s">
        <v>35</v>
      </c>
      <c r="C2697" s="1">
        <v>44805</v>
      </c>
      <c r="E2697" t="s">
        <v>48</v>
      </c>
      <c r="F2697" t="s">
        <v>2045</v>
      </c>
      <c r="G2697" t="s">
        <v>200</v>
      </c>
    </row>
    <row r="2698" spans="1:7" hidden="1" x14ac:dyDescent="0.35">
      <c r="A2698" t="s">
        <v>1117</v>
      </c>
      <c r="B2698" t="s">
        <v>35</v>
      </c>
      <c r="C2698" s="1">
        <v>44805</v>
      </c>
      <c r="E2698" t="s">
        <v>11</v>
      </c>
      <c r="F2698" t="s">
        <v>78</v>
      </c>
      <c r="G2698" t="s">
        <v>73</v>
      </c>
    </row>
    <row r="2699" spans="1:7" hidden="1" x14ac:dyDescent="0.35">
      <c r="A2699" t="s">
        <v>3313</v>
      </c>
      <c r="B2699" t="s">
        <v>15</v>
      </c>
      <c r="C2699" s="1">
        <v>44804</v>
      </c>
      <c r="D2699" s="1">
        <v>46629</v>
      </c>
      <c r="E2699" t="s">
        <v>11</v>
      </c>
      <c r="F2699" t="s">
        <v>3314</v>
      </c>
      <c r="G2699" t="s">
        <v>141</v>
      </c>
    </row>
    <row r="2700" spans="1:7" hidden="1" x14ac:dyDescent="0.35">
      <c r="A2700" t="s">
        <v>5366</v>
      </c>
      <c r="B2700" t="s">
        <v>7</v>
      </c>
      <c r="C2700" s="1">
        <v>44804</v>
      </c>
      <c r="D2700" s="1">
        <v>45899</v>
      </c>
      <c r="E2700" t="s">
        <v>11</v>
      </c>
      <c r="F2700" t="s">
        <v>5367</v>
      </c>
      <c r="G2700" t="s">
        <v>107</v>
      </c>
    </row>
    <row r="2701" spans="1:7" hidden="1" x14ac:dyDescent="0.35">
      <c r="A2701" t="s">
        <v>3783</v>
      </c>
      <c r="B2701" t="s">
        <v>15</v>
      </c>
      <c r="C2701" s="1">
        <v>44804</v>
      </c>
      <c r="D2701" s="1">
        <v>46629</v>
      </c>
      <c r="E2701" t="s">
        <v>11</v>
      </c>
      <c r="F2701" t="s">
        <v>305</v>
      </c>
      <c r="G2701" t="s">
        <v>306</v>
      </c>
    </row>
    <row r="2702" spans="1:7" hidden="1" x14ac:dyDescent="0.35">
      <c r="A2702" t="s">
        <v>6543</v>
      </c>
      <c r="B2702" t="s">
        <v>15</v>
      </c>
      <c r="C2702" s="1">
        <v>44804</v>
      </c>
      <c r="D2702" s="1">
        <v>46629</v>
      </c>
      <c r="E2702" t="s">
        <v>11</v>
      </c>
      <c r="G2702" t="s">
        <v>190</v>
      </c>
    </row>
    <row r="2703" spans="1:7" hidden="1" x14ac:dyDescent="0.35">
      <c r="A2703" t="s">
        <v>1255</v>
      </c>
      <c r="B2703" t="s">
        <v>15</v>
      </c>
      <c r="C2703" s="1">
        <v>44803</v>
      </c>
      <c r="D2703" s="1">
        <v>46628</v>
      </c>
      <c r="E2703" t="s">
        <v>11</v>
      </c>
      <c r="F2703" t="s">
        <v>1256</v>
      </c>
      <c r="G2703" t="s">
        <v>215</v>
      </c>
    </row>
    <row r="2704" spans="1:7" hidden="1" x14ac:dyDescent="0.35">
      <c r="A2704" t="s">
        <v>3621</v>
      </c>
      <c r="B2704" t="s">
        <v>15</v>
      </c>
      <c r="C2704" s="1">
        <v>44803</v>
      </c>
      <c r="D2704" s="1">
        <v>46628</v>
      </c>
      <c r="E2704" t="s">
        <v>11</v>
      </c>
      <c r="F2704" t="s">
        <v>386</v>
      </c>
      <c r="G2704" t="s">
        <v>13</v>
      </c>
    </row>
    <row r="2705" spans="1:7" hidden="1" x14ac:dyDescent="0.35">
      <c r="A2705" t="s">
        <v>7052</v>
      </c>
      <c r="B2705" t="s">
        <v>7</v>
      </c>
      <c r="C2705" s="1">
        <v>44803</v>
      </c>
      <c r="D2705" s="1">
        <v>45898</v>
      </c>
      <c r="E2705" t="s">
        <v>11</v>
      </c>
      <c r="F2705" t="s">
        <v>7053</v>
      </c>
      <c r="G2705" t="s">
        <v>141</v>
      </c>
    </row>
    <row r="2706" spans="1:7" hidden="1" x14ac:dyDescent="0.35">
      <c r="A2706" t="s">
        <v>4888</v>
      </c>
      <c r="B2706" t="s">
        <v>7</v>
      </c>
      <c r="C2706" s="1">
        <v>44801</v>
      </c>
      <c r="D2706" s="1">
        <v>45896</v>
      </c>
      <c r="E2706" t="s">
        <v>11</v>
      </c>
      <c r="F2706" t="s">
        <v>1113</v>
      </c>
      <c r="G2706" t="s">
        <v>73</v>
      </c>
    </row>
    <row r="2707" spans="1:7" hidden="1" x14ac:dyDescent="0.35">
      <c r="A2707" t="s">
        <v>790</v>
      </c>
      <c r="B2707" t="s">
        <v>7</v>
      </c>
      <c r="C2707" s="1">
        <v>44799</v>
      </c>
      <c r="D2707" s="1">
        <v>45894</v>
      </c>
      <c r="E2707" t="s">
        <v>88</v>
      </c>
      <c r="F2707" t="s">
        <v>791</v>
      </c>
      <c r="G2707" t="s">
        <v>90</v>
      </c>
    </row>
    <row r="2708" spans="1:7" hidden="1" x14ac:dyDescent="0.35">
      <c r="A2708" t="s">
        <v>2101</v>
      </c>
      <c r="B2708" t="s">
        <v>7</v>
      </c>
      <c r="C2708" s="1">
        <v>44797</v>
      </c>
      <c r="D2708" s="1">
        <v>45892</v>
      </c>
      <c r="E2708" t="s">
        <v>11</v>
      </c>
      <c r="F2708" t="s">
        <v>2102</v>
      </c>
      <c r="G2708" t="s">
        <v>634</v>
      </c>
    </row>
    <row r="2709" spans="1:7" hidden="1" x14ac:dyDescent="0.35">
      <c r="A2709" t="s">
        <v>3568</v>
      </c>
      <c r="B2709" t="s">
        <v>15</v>
      </c>
      <c r="C2709" s="1">
        <v>44796</v>
      </c>
      <c r="D2709" s="1">
        <v>46621</v>
      </c>
      <c r="E2709" t="s">
        <v>46</v>
      </c>
      <c r="F2709" t="s">
        <v>3569</v>
      </c>
      <c r="G2709" t="s">
        <v>46</v>
      </c>
    </row>
    <row r="2710" spans="1:7" hidden="1" x14ac:dyDescent="0.35">
      <c r="A2710" t="s">
        <v>742</v>
      </c>
      <c r="B2710" t="s">
        <v>7</v>
      </c>
      <c r="C2710" s="1">
        <v>44795</v>
      </c>
      <c r="D2710" s="1">
        <v>45890</v>
      </c>
      <c r="E2710" t="s">
        <v>48</v>
      </c>
      <c r="F2710" t="s">
        <v>743</v>
      </c>
      <c r="G2710" t="s">
        <v>59</v>
      </c>
    </row>
    <row r="2711" spans="1:7" hidden="1" x14ac:dyDescent="0.35">
      <c r="A2711" t="s">
        <v>3404</v>
      </c>
      <c r="B2711" t="s">
        <v>15</v>
      </c>
      <c r="C2711" s="1">
        <v>44794</v>
      </c>
      <c r="D2711" s="1">
        <v>46619</v>
      </c>
      <c r="E2711" t="s">
        <v>1866</v>
      </c>
      <c r="F2711" t="s">
        <v>207</v>
      </c>
      <c r="G2711" t="s">
        <v>1868</v>
      </c>
    </row>
    <row r="2712" spans="1:7" hidden="1" x14ac:dyDescent="0.35">
      <c r="A2712" t="s">
        <v>6346</v>
      </c>
      <c r="B2712" t="s">
        <v>7</v>
      </c>
      <c r="C2712" s="1">
        <v>44793</v>
      </c>
      <c r="D2712" s="1">
        <v>45888</v>
      </c>
      <c r="E2712" t="s">
        <v>46</v>
      </c>
      <c r="F2712" t="s">
        <v>629</v>
      </c>
      <c r="G2712" t="s">
        <v>46</v>
      </c>
    </row>
    <row r="2713" spans="1:7" hidden="1" x14ac:dyDescent="0.35">
      <c r="A2713" t="s">
        <v>3700</v>
      </c>
      <c r="B2713" t="s">
        <v>15</v>
      </c>
      <c r="C2713" s="1">
        <v>44793</v>
      </c>
      <c r="D2713" s="1">
        <v>46618</v>
      </c>
      <c r="E2713" t="s">
        <v>46</v>
      </c>
      <c r="G2713" t="s">
        <v>46</v>
      </c>
    </row>
    <row r="2714" spans="1:7" hidden="1" x14ac:dyDescent="0.35">
      <c r="A2714" t="s">
        <v>513</v>
      </c>
      <c r="B2714" t="s">
        <v>7</v>
      </c>
      <c r="C2714" s="1">
        <v>44792</v>
      </c>
      <c r="D2714" s="1">
        <v>45887</v>
      </c>
      <c r="E2714" t="s">
        <v>46</v>
      </c>
      <c r="F2714" t="s">
        <v>514</v>
      </c>
      <c r="G2714" t="s">
        <v>46</v>
      </c>
    </row>
    <row r="2715" spans="1:7" hidden="1" x14ac:dyDescent="0.35">
      <c r="A2715" t="s">
        <v>747</v>
      </c>
      <c r="B2715" t="s">
        <v>15</v>
      </c>
      <c r="C2715" s="1">
        <v>44790</v>
      </c>
      <c r="D2715" s="1">
        <v>46615</v>
      </c>
      <c r="E2715" t="s">
        <v>11</v>
      </c>
      <c r="F2715" t="s">
        <v>86</v>
      </c>
      <c r="G2715" t="s">
        <v>73</v>
      </c>
    </row>
    <row r="2716" spans="1:7" hidden="1" x14ac:dyDescent="0.35">
      <c r="A2716" t="s">
        <v>517</v>
      </c>
      <c r="B2716" t="s">
        <v>7</v>
      </c>
      <c r="C2716" s="1">
        <v>44790</v>
      </c>
      <c r="D2716" s="1">
        <v>45885</v>
      </c>
      <c r="E2716" t="s">
        <v>11</v>
      </c>
      <c r="F2716" t="s">
        <v>518</v>
      </c>
      <c r="G2716" t="s">
        <v>41</v>
      </c>
    </row>
    <row r="2717" spans="1:7" hidden="1" x14ac:dyDescent="0.35">
      <c r="A2717" t="s">
        <v>4939</v>
      </c>
      <c r="B2717" t="s">
        <v>7</v>
      </c>
      <c r="C2717" s="1">
        <v>44790</v>
      </c>
      <c r="D2717" s="1">
        <v>45885</v>
      </c>
      <c r="E2717" t="s">
        <v>11</v>
      </c>
      <c r="F2717" t="s">
        <v>4940</v>
      </c>
      <c r="G2717" t="s">
        <v>326</v>
      </c>
    </row>
    <row r="2718" spans="1:7" hidden="1" x14ac:dyDescent="0.35">
      <c r="A2718" t="s">
        <v>6120</v>
      </c>
      <c r="B2718" t="s">
        <v>15</v>
      </c>
      <c r="C2718" s="1">
        <v>44790</v>
      </c>
      <c r="D2718" s="1">
        <v>46615</v>
      </c>
      <c r="E2718" t="s">
        <v>11</v>
      </c>
      <c r="F2718" t="s">
        <v>6121</v>
      </c>
      <c r="G2718" t="s">
        <v>41</v>
      </c>
    </row>
    <row r="2719" spans="1:7" hidden="1" x14ac:dyDescent="0.35">
      <c r="A2719" t="s">
        <v>4558</v>
      </c>
      <c r="B2719" t="s">
        <v>7</v>
      </c>
      <c r="C2719" s="1">
        <v>44787</v>
      </c>
      <c r="D2719" s="1">
        <v>45882</v>
      </c>
      <c r="E2719" t="s">
        <v>11</v>
      </c>
      <c r="G2719" t="s">
        <v>187</v>
      </c>
    </row>
    <row r="2720" spans="1:7" hidden="1" x14ac:dyDescent="0.35">
      <c r="A2720" t="s">
        <v>1375</v>
      </c>
      <c r="B2720" t="s">
        <v>15</v>
      </c>
      <c r="C2720" s="1">
        <v>44786</v>
      </c>
      <c r="D2720" s="1">
        <v>46611</v>
      </c>
      <c r="E2720" t="s">
        <v>1376</v>
      </c>
      <c r="G2720" t="s">
        <v>312</v>
      </c>
    </row>
    <row r="2721" spans="1:7" hidden="1" x14ac:dyDescent="0.35">
      <c r="A2721" t="s">
        <v>1396</v>
      </c>
      <c r="B2721" t="s">
        <v>7</v>
      </c>
      <c r="C2721" s="1">
        <v>44784</v>
      </c>
      <c r="D2721" s="1">
        <v>45879</v>
      </c>
      <c r="E2721" t="s">
        <v>88</v>
      </c>
      <c r="G2721" t="s">
        <v>90</v>
      </c>
    </row>
    <row r="2722" spans="1:7" hidden="1" x14ac:dyDescent="0.35">
      <c r="A2722" t="s">
        <v>1067</v>
      </c>
      <c r="B2722" t="s">
        <v>7</v>
      </c>
      <c r="C2722" s="1">
        <v>44783</v>
      </c>
      <c r="D2722" s="1">
        <v>45878</v>
      </c>
      <c r="E2722" t="s">
        <v>846</v>
      </c>
      <c r="F2722" t="s">
        <v>1068</v>
      </c>
      <c r="G2722" t="s">
        <v>846</v>
      </c>
    </row>
    <row r="2723" spans="1:7" hidden="1" x14ac:dyDescent="0.35">
      <c r="A2723" t="s">
        <v>5316</v>
      </c>
      <c r="B2723" t="s">
        <v>7</v>
      </c>
      <c r="C2723" s="1">
        <v>44783</v>
      </c>
      <c r="D2723" s="1">
        <v>46974</v>
      </c>
      <c r="E2723" t="s">
        <v>11</v>
      </c>
      <c r="F2723" t="s">
        <v>4115</v>
      </c>
      <c r="G2723" t="s">
        <v>190</v>
      </c>
    </row>
    <row r="2724" spans="1:7" hidden="1" x14ac:dyDescent="0.35">
      <c r="A2724" t="s">
        <v>3754</v>
      </c>
      <c r="B2724" t="s">
        <v>15</v>
      </c>
      <c r="C2724" s="1">
        <v>44778</v>
      </c>
      <c r="D2724" s="1">
        <v>46603</v>
      </c>
      <c r="E2724" t="s">
        <v>16</v>
      </c>
      <c r="F2724" t="s">
        <v>1466</v>
      </c>
      <c r="G2724" t="s">
        <v>16</v>
      </c>
    </row>
    <row r="2725" spans="1:7" hidden="1" x14ac:dyDescent="0.35">
      <c r="A2725" t="s">
        <v>3425</v>
      </c>
      <c r="B2725" t="s">
        <v>7</v>
      </c>
      <c r="C2725" s="1">
        <v>44777</v>
      </c>
      <c r="D2725" s="1">
        <v>45872</v>
      </c>
      <c r="E2725" t="s">
        <v>11</v>
      </c>
      <c r="F2725" t="s">
        <v>315</v>
      </c>
      <c r="G2725" t="s">
        <v>190</v>
      </c>
    </row>
    <row r="2726" spans="1:7" hidden="1" x14ac:dyDescent="0.35">
      <c r="A2726" t="s">
        <v>931</v>
      </c>
      <c r="B2726" t="s">
        <v>15</v>
      </c>
      <c r="C2726" s="1">
        <v>44777</v>
      </c>
      <c r="D2726" s="1">
        <v>46602</v>
      </c>
      <c r="E2726" t="s">
        <v>932</v>
      </c>
      <c r="F2726" t="s">
        <v>933</v>
      </c>
      <c r="G2726" t="s">
        <v>932</v>
      </c>
    </row>
    <row r="2727" spans="1:7" hidden="1" x14ac:dyDescent="0.35">
      <c r="A2727" t="s">
        <v>286</v>
      </c>
      <c r="B2727" t="s">
        <v>15</v>
      </c>
      <c r="C2727" s="1">
        <v>44776</v>
      </c>
      <c r="D2727" s="1">
        <v>46601</v>
      </c>
      <c r="E2727" t="s">
        <v>16</v>
      </c>
      <c r="F2727" t="s">
        <v>287</v>
      </c>
      <c r="G2727" t="s">
        <v>16</v>
      </c>
    </row>
    <row r="2728" spans="1:7" hidden="1" x14ac:dyDescent="0.35">
      <c r="A2728" t="s">
        <v>2119</v>
      </c>
      <c r="B2728" t="s">
        <v>7</v>
      </c>
      <c r="C2728" s="1">
        <v>44775</v>
      </c>
      <c r="D2728" s="1">
        <v>45870</v>
      </c>
      <c r="E2728" t="s">
        <v>165</v>
      </c>
      <c r="F2728" t="s">
        <v>2120</v>
      </c>
      <c r="G2728" t="s">
        <v>59</v>
      </c>
    </row>
    <row r="2729" spans="1:7" hidden="1" x14ac:dyDescent="0.35">
      <c r="A2729" t="s">
        <v>6693</v>
      </c>
      <c r="B2729" t="s">
        <v>15</v>
      </c>
      <c r="C2729" s="1">
        <v>44775</v>
      </c>
      <c r="D2729" s="1">
        <v>46600</v>
      </c>
      <c r="E2729" t="s">
        <v>11</v>
      </c>
      <c r="F2729" t="s">
        <v>6694</v>
      </c>
      <c r="G2729" t="s">
        <v>24</v>
      </c>
    </row>
    <row r="2730" spans="1:7" hidden="1" x14ac:dyDescent="0.35">
      <c r="A2730" t="s">
        <v>5358</v>
      </c>
      <c r="B2730" t="s">
        <v>15</v>
      </c>
      <c r="C2730" s="1">
        <v>44775</v>
      </c>
      <c r="D2730" s="1">
        <v>46600</v>
      </c>
      <c r="E2730" t="s">
        <v>11</v>
      </c>
      <c r="F2730" t="s">
        <v>5359</v>
      </c>
      <c r="G2730" t="s">
        <v>13</v>
      </c>
    </row>
    <row r="2731" spans="1:7" hidden="1" x14ac:dyDescent="0.35">
      <c r="A2731" t="s">
        <v>3955</v>
      </c>
      <c r="B2731" t="s">
        <v>15</v>
      </c>
      <c r="C2731" s="1">
        <v>44774</v>
      </c>
      <c r="D2731" s="1">
        <v>46599</v>
      </c>
      <c r="E2731" t="s">
        <v>11</v>
      </c>
      <c r="F2731" t="s">
        <v>3956</v>
      </c>
      <c r="G2731" t="s">
        <v>190</v>
      </c>
    </row>
    <row r="2732" spans="1:7" hidden="1" x14ac:dyDescent="0.35">
      <c r="A2732" t="s">
        <v>5948</v>
      </c>
      <c r="B2732" t="s">
        <v>15</v>
      </c>
      <c r="C2732" s="1">
        <v>44774</v>
      </c>
      <c r="D2732" s="1">
        <v>46599</v>
      </c>
      <c r="E2732" t="s">
        <v>11</v>
      </c>
      <c r="F2732" t="s">
        <v>32</v>
      </c>
      <c r="G2732" t="s">
        <v>41</v>
      </c>
    </row>
    <row r="2733" spans="1:7" x14ac:dyDescent="0.35">
      <c r="A2733" t="s">
        <v>6702</v>
      </c>
      <c r="B2733" t="s">
        <v>15</v>
      </c>
      <c r="C2733" s="1">
        <v>44771</v>
      </c>
      <c r="D2733" s="1">
        <v>46596</v>
      </c>
      <c r="E2733" t="s">
        <v>19</v>
      </c>
      <c r="F2733" t="s">
        <v>6703</v>
      </c>
      <c r="G2733" t="s">
        <v>21</v>
      </c>
    </row>
    <row r="2734" spans="1:7" hidden="1" x14ac:dyDescent="0.35">
      <c r="A2734" t="s">
        <v>5877</v>
      </c>
      <c r="B2734" t="s">
        <v>15</v>
      </c>
      <c r="C2734" s="1">
        <v>44769</v>
      </c>
      <c r="D2734" s="1">
        <v>46594</v>
      </c>
      <c r="E2734" t="s">
        <v>11</v>
      </c>
      <c r="F2734" t="s">
        <v>456</v>
      </c>
      <c r="G2734" t="s">
        <v>107</v>
      </c>
    </row>
    <row r="2735" spans="1:7" hidden="1" x14ac:dyDescent="0.35">
      <c r="A2735" t="s">
        <v>3766</v>
      </c>
      <c r="B2735" t="s">
        <v>15</v>
      </c>
      <c r="C2735" s="1">
        <v>44769</v>
      </c>
      <c r="D2735" s="1">
        <v>46594</v>
      </c>
      <c r="E2735" t="s">
        <v>8</v>
      </c>
      <c r="F2735" t="s">
        <v>3767</v>
      </c>
      <c r="G2735" t="s">
        <v>8</v>
      </c>
    </row>
    <row r="2736" spans="1:7" hidden="1" x14ac:dyDescent="0.35">
      <c r="A2736" t="s">
        <v>1320</v>
      </c>
      <c r="B2736" t="s">
        <v>15</v>
      </c>
      <c r="C2736" s="1">
        <v>44768</v>
      </c>
      <c r="D2736" s="1">
        <v>46593</v>
      </c>
      <c r="E2736" t="s">
        <v>16</v>
      </c>
      <c r="F2736" t="s">
        <v>1321</v>
      </c>
      <c r="G2736" t="s">
        <v>16</v>
      </c>
    </row>
    <row r="2737" spans="1:7" hidden="1" x14ac:dyDescent="0.35">
      <c r="A2737" t="s">
        <v>3496</v>
      </c>
      <c r="B2737" t="s">
        <v>7</v>
      </c>
      <c r="C2737" s="1">
        <v>44768</v>
      </c>
      <c r="D2737" s="1">
        <v>45863</v>
      </c>
      <c r="E2737" t="s">
        <v>11</v>
      </c>
      <c r="G2737" t="s">
        <v>64</v>
      </c>
    </row>
    <row r="2738" spans="1:7" hidden="1" x14ac:dyDescent="0.35">
      <c r="A2738" t="s">
        <v>7172</v>
      </c>
      <c r="B2738" t="s">
        <v>15</v>
      </c>
      <c r="C2738" s="1">
        <v>44767</v>
      </c>
      <c r="D2738" s="1">
        <v>46592</v>
      </c>
      <c r="E2738" t="s">
        <v>11</v>
      </c>
      <c r="F2738" t="s">
        <v>7173</v>
      </c>
      <c r="G2738" t="s">
        <v>64</v>
      </c>
    </row>
    <row r="2739" spans="1:7" x14ac:dyDescent="0.35">
      <c r="A2739" t="s">
        <v>1840</v>
      </c>
      <c r="B2739" t="s">
        <v>15</v>
      </c>
      <c r="C2739" s="1">
        <v>44766</v>
      </c>
      <c r="D2739" s="1">
        <v>46591</v>
      </c>
      <c r="E2739" t="s">
        <v>19</v>
      </c>
      <c r="G2739" t="s">
        <v>21</v>
      </c>
    </row>
    <row r="2740" spans="1:7" hidden="1" x14ac:dyDescent="0.35">
      <c r="A2740" t="s">
        <v>4968</v>
      </c>
      <c r="B2740" t="s">
        <v>7</v>
      </c>
      <c r="C2740" s="1">
        <v>44763</v>
      </c>
      <c r="D2740" s="1">
        <v>45858</v>
      </c>
      <c r="E2740" t="s">
        <v>198</v>
      </c>
      <c r="F2740" t="s">
        <v>4969</v>
      </c>
      <c r="G2740" t="s">
        <v>200</v>
      </c>
    </row>
    <row r="2741" spans="1:7" hidden="1" x14ac:dyDescent="0.35">
      <c r="A2741" t="s">
        <v>4654</v>
      </c>
      <c r="B2741" t="s">
        <v>15</v>
      </c>
      <c r="C2741" s="1">
        <v>44761</v>
      </c>
      <c r="D2741" s="1">
        <v>46586</v>
      </c>
      <c r="E2741" t="s">
        <v>11</v>
      </c>
      <c r="F2741" t="s">
        <v>4655</v>
      </c>
      <c r="G2741" t="s">
        <v>41</v>
      </c>
    </row>
    <row r="2742" spans="1:7" hidden="1" x14ac:dyDescent="0.35">
      <c r="A2742" t="s">
        <v>4966</v>
      </c>
      <c r="B2742" t="s">
        <v>7</v>
      </c>
      <c r="C2742" s="1">
        <v>44760</v>
      </c>
      <c r="D2742" s="1">
        <v>45855</v>
      </c>
      <c r="E2742" t="s">
        <v>16</v>
      </c>
      <c r="F2742" t="s">
        <v>32</v>
      </c>
      <c r="G2742" t="s">
        <v>16</v>
      </c>
    </row>
    <row r="2743" spans="1:7" hidden="1" x14ac:dyDescent="0.35">
      <c r="A2743" t="s">
        <v>4314</v>
      </c>
      <c r="B2743" t="s">
        <v>7</v>
      </c>
      <c r="C2743" s="1">
        <v>44757</v>
      </c>
      <c r="D2743" s="1">
        <v>45852</v>
      </c>
      <c r="E2743" t="s">
        <v>16</v>
      </c>
      <c r="F2743" t="s">
        <v>126</v>
      </c>
      <c r="G2743" t="s">
        <v>16</v>
      </c>
    </row>
    <row r="2744" spans="1:7" hidden="1" x14ac:dyDescent="0.35">
      <c r="A2744" t="s">
        <v>193</v>
      </c>
      <c r="B2744" t="s">
        <v>35</v>
      </c>
      <c r="C2744" s="1">
        <v>44757</v>
      </c>
      <c r="E2744" t="s">
        <v>11</v>
      </c>
      <c r="F2744" t="s">
        <v>194</v>
      </c>
      <c r="G2744" t="s">
        <v>190</v>
      </c>
    </row>
    <row r="2745" spans="1:7" hidden="1" x14ac:dyDescent="0.35">
      <c r="A2745" t="s">
        <v>4877</v>
      </c>
      <c r="B2745" t="s">
        <v>7</v>
      </c>
      <c r="C2745" s="1">
        <v>44756</v>
      </c>
      <c r="D2745" s="1">
        <v>45851</v>
      </c>
      <c r="E2745" t="s">
        <v>11</v>
      </c>
      <c r="F2745" t="s">
        <v>4878</v>
      </c>
      <c r="G2745" t="s">
        <v>41</v>
      </c>
    </row>
    <row r="2746" spans="1:7" hidden="1" x14ac:dyDescent="0.35">
      <c r="A2746" t="s">
        <v>4031</v>
      </c>
      <c r="B2746" t="s">
        <v>15</v>
      </c>
      <c r="C2746" s="1">
        <v>44756</v>
      </c>
      <c r="D2746" s="1">
        <v>46581</v>
      </c>
      <c r="E2746" t="s">
        <v>11</v>
      </c>
      <c r="F2746" t="s">
        <v>4032</v>
      </c>
      <c r="G2746" t="s">
        <v>64</v>
      </c>
    </row>
    <row r="2747" spans="1:7" hidden="1" x14ac:dyDescent="0.35">
      <c r="A2747" t="s">
        <v>618</v>
      </c>
      <c r="B2747" t="s">
        <v>7</v>
      </c>
      <c r="C2747" s="1">
        <v>44755</v>
      </c>
      <c r="D2747" s="1">
        <v>45850</v>
      </c>
      <c r="E2747" t="s">
        <v>48</v>
      </c>
      <c r="F2747" t="s">
        <v>619</v>
      </c>
      <c r="G2747" t="s">
        <v>200</v>
      </c>
    </row>
    <row r="2748" spans="1:7" hidden="1" x14ac:dyDescent="0.35">
      <c r="A2748" t="s">
        <v>4253</v>
      </c>
      <c r="B2748" t="s">
        <v>7</v>
      </c>
      <c r="C2748" s="1">
        <v>44755</v>
      </c>
      <c r="D2748" s="1">
        <v>45850</v>
      </c>
      <c r="E2748" t="s">
        <v>11</v>
      </c>
      <c r="F2748" t="s">
        <v>344</v>
      </c>
      <c r="G2748" t="s">
        <v>190</v>
      </c>
    </row>
    <row r="2749" spans="1:7" hidden="1" x14ac:dyDescent="0.35">
      <c r="A2749" t="s">
        <v>2939</v>
      </c>
      <c r="B2749" t="s">
        <v>15</v>
      </c>
      <c r="C2749" s="1">
        <v>44753</v>
      </c>
      <c r="D2749" s="1">
        <v>46578</v>
      </c>
      <c r="E2749" t="s">
        <v>16</v>
      </c>
      <c r="F2749" t="s">
        <v>2518</v>
      </c>
      <c r="G2749" t="s">
        <v>16</v>
      </c>
    </row>
    <row r="2750" spans="1:7" x14ac:dyDescent="0.35">
      <c r="A2750" t="s">
        <v>4665</v>
      </c>
      <c r="B2750" t="s">
        <v>15</v>
      </c>
      <c r="C2750" s="1">
        <v>44753</v>
      </c>
      <c r="D2750" s="1">
        <v>46578</v>
      </c>
      <c r="E2750" t="s">
        <v>19</v>
      </c>
      <c r="F2750" t="s">
        <v>36</v>
      </c>
      <c r="G2750" t="s">
        <v>21</v>
      </c>
    </row>
    <row r="2751" spans="1:7" hidden="1" x14ac:dyDescent="0.35">
      <c r="A2751" t="s">
        <v>1127</v>
      </c>
      <c r="B2751" t="s">
        <v>15</v>
      </c>
      <c r="C2751" s="1">
        <v>44752</v>
      </c>
      <c r="D2751" s="1">
        <v>46577</v>
      </c>
      <c r="E2751" t="s">
        <v>1128</v>
      </c>
      <c r="F2751" t="s">
        <v>1129</v>
      </c>
      <c r="G2751" t="s">
        <v>56</v>
      </c>
    </row>
    <row r="2752" spans="1:7" hidden="1" x14ac:dyDescent="0.35">
      <c r="A2752" t="s">
        <v>7023</v>
      </c>
      <c r="B2752" t="s">
        <v>7</v>
      </c>
      <c r="C2752" s="1">
        <v>44750</v>
      </c>
      <c r="D2752" s="1">
        <v>45845</v>
      </c>
      <c r="E2752" t="s">
        <v>11</v>
      </c>
      <c r="F2752" t="s">
        <v>7024</v>
      </c>
      <c r="G2752" t="s">
        <v>107</v>
      </c>
    </row>
    <row r="2753" spans="1:7" hidden="1" x14ac:dyDescent="0.35">
      <c r="A2753" t="s">
        <v>4922</v>
      </c>
      <c r="B2753" t="s">
        <v>15</v>
      </c>
      <c r="C2753" s="1">
        <v>44750</v>
      </c>
      <c r="D2753" s="1">
        <v>46575</v>
      </c>
      <c r="E2753" t="s">
        <v>11</v>
      </c>
      <c r="F2753" t="s">
        <v>76</v>
      </c>
      <c r="G2753" t="s">
        <v>13</v>
      </c>
    </row>
    <row r="2754" spans="1:7" hidden="1" x14ac:dyDescent="0.35">
      <c r="A2754" t="s">
        <v>4613</v>
      </c>
      <c r="B2754" t="s">
        <v>7</v>
      </c>
      <c r="C2754" s="1">
        <v>44748</v>
      </c>
      <c r="D2754" s="1">
        <v>45843</v>
      </c>
      <c r="E2754" t="s">
        <v>11</v>
      </c>
      <c r="F2754" t="s">
        <v>531</v>
      </c>
      <c r="G2754" t="s">
        <v>41</v>
      </c>
    </row>
    <row r="2755" spans="1:7" hidden="1" x14ac:dyDescent="0.35">
      <c r="A2755" t="s">
        <v>7191</v>
      </c>
      <c r="B2755" t="s">
        <v>15</v>
      </c>
      <c r="C2755" s="1">
        <v>44748</v>
      </c>
      <c r="D2755" s="1">
        <v>46573</v>
      </c>
      <c r="E2755" t="s">
        <v>1866</v>
      </c>
      <c r="F2755" t="s">
        <v>3409</v>
      </c>
      <c r="G2755" t="s">
        <v>1868</v>
      </c>
    </row>
    <row r="2756" spans="1:7" hidden="1" x14ac:dyDescent="0.35">
      <c r="A2756" t="s">
        <v>3752</v>
      </c>
      <c r="B2756" t="s">
        <v>7</v>
      </c>
      <c r="C2756" s="1">
        <v>44748</v>
      </c>
      <c r="D2756" s="1">
        <v>45843</v>
      </c>
      <c r="E2756" t="s">
        <v>162</v>
      </c>
      <c r="F2756" t="s">
        <v>3753</v>
      </c>
      <c r="G2756" t="s">
        <v>162</v>
      </c>
    </row>
    <row r="2757" spans="1:7" hidden="1" x14ac:dyDescent="0.35">
      <c r="A2757" t="s">
        <v>736</v>
      </c>
      <c r="B2757" t="s">
        <v>7</v>
      </c>
      <c r="C2757" s="1">
        <v>44748</v>
      </c>
      <c r="D2757" s="1">
        <v>46939</v>
      </c>
      <c r="E2757" t="s">
        <v>48</v>
      </c>
      <c r="F2757" t="s">
        <v>737</v>
      </c>
      <c r="G2757" t="s">
        <v>50</v>
      </c>
    </row>
    <row r="2758" spans="1:7" hidden="1" x14ac:dyDescent="0.35">
      <c r="A2758" t="s">
        <v>2438</v>
      </c>
      <c r="B2758" t="s">
        <v>15</v>
      </c>
      <c r="C2758" s="1">
        <v>44747</v>
      </c>
      <c r="D2758" s="1">
        <v>46572</v>
      </c>
      <c r="E2758" t="s">
        <v>11</v>
      </c>
      <c r="F2758" t="s">
        <v>32</v>
      </c>
      <c r="G2758" t="s">
        <v>73</v>
      </c>
    </row>
    <row r="2759" spans="1:7" hidden="1" x14ac:dyDescent="0.35">
      <c r="A2759" t="s">
        <v>5597</v>
      </c>
      <c r="B2759" t="s">
        <v>15</v>
      </c>
      <c r="C2759" s="1">
        <v>44747</v>
      </c>
      <c r="D2759" s="1">
        <v>46572</v>
      </c>
      <c r="E2759" t="s">
        <v>11</v>
      </c>
      <c r="F2759" t="s">
        <v>5598</v>
      </c>
      <c r="G2759" t="s">
        <v>1328</v>
      </c>
    </row>
    <row r="2760" spans="1:7" hidden="1" x14ac:dyDescent="0.35">
      <c r="A2760" t="s">
        <v>401</v>
      </c>
      <c r="B2760" t="s">
        <v>15</v>
      </c>
      <c r="C2760" s="1">
        <v>44746</v>
      </c>
      <c r="D2760" s="1">
        <v>46571</v>
      </c>
      <c r="E2760" t="s">
        <v>11</v>
      </c>
      <c r="F2760" t="s">
        <v>402</v>
      </c>
      <c r="G2760" t="s">
        <v>211</v>
      </c>
    </row>
    <row r="2761" spans="1:7" hidden="1" x14ac:dyDescent="0.35">
      <c r="A2761" t="s">
        <v>6653</v>
      </c>
      <c r="B2761" t="s">
        <v>7</v>
      </c>
      <c r="C2761" s="1">
        <v>44746</v>
      </c>
      <c r="D2761" s="1">
        <v>45841</v>
      </c>
      <c r="E2761" t="s">
        <v>48</v>
      </c>
      <c r="F2761" t="s">
        <v>5523</v>
      </c>
      <c r="G2761" t="s">
        <v>50</v>
      </c>
    </row>
    <row r="2762" spans="1:7" hidden="1" x14ac:dyDescent="0.35">
      <c r="A2762" t="s">
        <v>2952</v>
      </c>
      <c r="B2762" t="s">
        <v>15</v>
      </c>
      <c r="C2762" s="1">
        <v>44745</v>
      </c>
      <c r="D2762" s="1">
        <v>46570</v>
      </c>
      <c r="E2762" t="s">
        <v>151</v>
      </c>
      <c r="G2762" t="s">
        <v>151</v>
      </c>
    </row>
    <row r="2763" spans="1:7" hidden="1" x14ac:dyDescent="0.35">
      <c r="A2763" t="s">
        <v>3075</v>
      </c>
      <c r="B2763" t="s">
        <v>15</v>
      </c>
      <c r="C2763" s="1">
        <v>44743</v>
      </c>
      <c r="D2763" s="1">
        <v>46568</v>
      </c>
      <c r="E2763" t="s">
        <v>16</v>
      </c>
      <c r="G2763" t="s">
        <v>16</v>
      </c>
    </row>
    <row r="2764" spans="1:7" hidden="1" x14ac:dyDescent="0.35">
      <c r="A2764" t="s">
        <v>2302</v>
      </c>
      <c r="B2764" t="s">
        <v>15</v>
      </c>
      <c r="C2764" s="1">
        <v>44742</v>
      </c>
      <c r="D2764" s="1">
        <v>46567</v>
      </c>
      <c r="E2764" t="s">
        <v>16</v>
      </c>
      <c r="F2764" t="s">
        <v>769</v>
      </c>
      <c r="G2764" t="s">
        <v>16</v>
      </c>
    </row>
    <row r="2765" spans="1:7" hidden="1" x14ac:dyDescent="0.35">
      <c r="A2765" t="s">
        <v>6752</v>
      </c>
      <c r="B2765" t="s">
        <v>7</v>
      </c>
      <c r="C2765" s="1">
        <v>44742</v>
      </c>
      <c r="D2765" s="1">
        <v>46933</v>
      </c>
      <c r="E2765" t="s">
        <v>11</v>
      </c>
      <c r="F2765" t="s">
        <v>78</v>
      </c>
      <c r="G2765" t="s">
        <v>41</v>
      </c>
    </row>
    <row r="2766" spans="1:7" x14ac:dyDescent="0.35">
      <c r="A2766" t="s">
        <v>350</v>
      </c>
      <c r="B2766" t="s">
        <v>15</v>
      </c>
      <c r="C2766" s="1">
        <v>44741</v>
      </c>
      <c r="D2766" s="1">
        <v>46566</v>
      </c>
      <c r="E2766" t="s">
        <v>19</v>
      </c>
      <c r="F2766" t="s">
        <v>351</v>
      </c>
      <c r="G2766" t="s">
        <v>21</v>
      </c>
    </row>
    <row r="2767" spans="1:7" hidden="1" x14ac:dyDescent="0.35">
      <c r="A2767" t="s">
        <v>2892</v>
      </c>
      <c r="B2767" t="s">
        <v>15</v>
      </c>
      <c r="C2767" s="1">
        <v>44741</v>
      </c>
      <c r="D2767" s="1">
        <v>46566</v>
      </c>
      <c r="E2767" t="s">
        <v>11</v>
      </c>
      <c r="F2767" t="s">
        <v>1571</v>
      </c>
      <c r="G2767" t="s">
        <v>95</v>
      </c>
    </row>
    <row r="2768" spans="1:7" hidden="1" x14ac:dyDescent="0.35">
      <c r="A2768" t="s">
        <v>2681</v>
      </c>
      <c r="B2768" t="s">
        <v>15</v>
      </c>
      <c r="C2768" s="1">
        <v>44741</v>
      </c>
      <c r="D2768" s="1">
        <v>46566</v>
      </c>
      <c r="E2768" t="s">
        <v>11</v>
      </c>
      <c r="F2768" t="s">
        <v>1056</v>
      </c>
      <c r="G2768" t="s">
        <v>211</v>
      </c>
    </row>
    <row r="2769" spans="1:7" hidden="1" x14ac:dyDescent="0.35">
      <c r="A2769" t="s">
        <v>5206</v>
      </c>
      <c r="B2769" t="s">
        <v>15</v>
      </c>
      <c r="C2769" s="1">
        <v>44740</v>
      </c>
      <c r="D2769" s="1">
        <v>46565</v>
      </c>
      <c r="E2769" t="s">
        <v>16</v>
      </c>
      <c r="F2769" t="s">
        <v>5207</v>
      </c>
      <c r="G2769" t="s">
        <v>16</v>
      </c>
    </row>
    <row r="2770" spans="1:7" hidden="1" x14ac:dyDescent="0.35">
      <c r="A2770" t="s">
        <v>1816</v>
      </c>
      <c r="B2770" t="s">
        <v>7</v>
      </c>
      <c r="C2770" s="1">
        <v>44736</v>
      </c>
      <c r="D2770" s="1">
        <v>46927</v>
      </c>
      <c r="E2770" t="s">
        <v>19</v>
      </c>
      <c r="F2770" t="s">
        <v>1817</v>
      </c>
      <c r="G2770" t="s">
        <v>190</v>
      </c>
    </row>
    <row r="2771" spans="1:7" hidden="1" x14ac:dyDescent="0.35">
      <c r="A2771" t="s">
        <v>1089</v>
      </c>
      <c r="B2771" t="s">
        <v>35</v>
      </c>
      <c r="C2771" s="1">
        <v>44735</v>
      </c>
      <c r="E2771" t="s">
        <v>11</v>
      </c>
      <c r="F2771" t="s">
        <v>579</v>
      </c>
      <c r="G2771" t="s">
        <v>148</v>
      </c>
    </row>
    <row r="2772" spans="1:7" hidden="1" x14ac:dyDescent="0.35">
      <c r="A2772" t="s">
        <v>5318</v>
      </c>
      <c r="B2772" t="s">
        <v>15</v>
      </c>
      <c r="C2772" s="1">
        <v>44735</v>
      </c>
      <c r="D2772" s="1">
        <v>46560</v>
      </c>
      <c r="E2772" t="s">
        <v>88</v>
      </c>
      <c r="G2772" t="s">
        <v>90</v>
      </c>
    </row>
    <row r="2773" spans="1:7" hidden="1" x14ac:dyDescent="0.35">
      <c r="A2773" t="s">
        <v>5546</v>
      </c>
      <c r="B2773" t="s">
        <v>7</v>
      </c>
      <c r="C2773" s="1">
        <v>44732</v>
      </c>
      <c r="D2773" s="1">
        <v>45827</v>
      </c>
      <c r="E2773" t="s">
        <v>11</v>
      </c>
      <c r="F2773" t="s">
        <v>1208</v>
      </c>
      <c r="G2773" t="s">
        <v>340</v>
      </c>
    </row>
    <row r="2774" spans="1:7" hidden="1" x14ac:dyDescent="0.35">
      <c r="A2774" t="s">
        <v>5290</v>
      </c>
      <c r="B2774" t="s">
        <v>7</v>
      </c>
      <c r="C2774" s="1">
        <v>44732</v>
      </c>
      <c r="D2774" s="1">
        <v>45827</v>
      </c>
      <c r="E2774" t="s">
        <v>11</v>
      </c>
      <c r="F2774" t="s">
        <v>5291</v>
      </c>
      <c r="G2774" t="s">
        <v>41</v>
      </c>
    </row>
    <row r="2775" spans="1:7" hidden="1" x14ac:dyDescent="0.35">
      <c r="A2775" t="s">
        <v>2047</v>
      </c>
      <c r="B2775" t="s">
        <v>15</v>
      </c>
      <c r="C2775" s="1">
        <v>44731</v>
      </c>
      <c r="D2775" s="1">
        <v>46557</v>
      </c>
      <c r="E2775" t="s">
        <v>11</v>
      </c>
      <c r="F2775" t="s">
        <v>373</v>
      </c>
      <c r="G2775" t="s">
        <v>79</v>
      </c>
    </row>
    <row r="2776" spans="1:7" hidden="1" x14ac:dyDescent="0.35">
      <c r="A2776" t="s">
        <v>2097</v>
      </c>
      <c r="B2776" t="s">
        <v>15</v>
      </c>
      <c r="C2776" s="1">
        <v>44729</v>
      </c>
      <c r="D2776" s="1">
        <v>46554</v>
      </c>
      <c r="E2776" t="s">
        <v>11</v>
      </c>
      <c r="F2776" t="s">
        <v>2098</v>
      </c>
      <c r="G2776" t="s">
        <v>312</v>
      </c>
    </row>
    <row r="2777" spans="1:7" hidden="1" x14ac:dyDescent="0.35">
      <c r="A2777" t="s">
        <v>4709</v>
      </c>
      <c r="B2777" t="s">
        <v>7</v>
      </c>
      <c r="C2777" s="1">
        <v>44729</v>
      </c>
      <c r="D2777" s="1">
        <v>46920</v>
      </c>
      <c r="E2777" t="s">
        <v>11</v>
      </c>
      <c r="F2777" t="s">
        <v>78</v>
      </c>
      <c r="G2777" t="s">
        <v>41</v>
      </c>
    </row>
    <row r="2778" spans="1:7" hidden="1" x14ac:dyDescent="0.35">
      <c r="A2778" t="s">
        <v>1603</v>
      </c>
      <c r="B2778" t="s">
        <v>7</v>
      </c>
      <c r="C2778" s="1">
        <v>44728</v>
      </c>
      <c r="D2778" s="1">
        <v>46919</v>
      </c>
      <c r="E2778" t="s">
        <v>120</v>
      </c>
      <c r="F2778" t="s">
        <v>124</v>
      </c>
      <c r="G2778" t="s">
        <v>122</v>
      </c>
    </row>
    <row r="2779" spans="1:7" x14ac:dyDescent="0.35">
      <c r="A2779" t="s">
        <v>7289</v>
      </c>
      <c r="B2779" t="s">
        <v>15</v>
      </c>
      <c r="C2779" s="1">
        <v>44728</v>
      </c>
      <c r="D2779" s="1">
        <v>46553</v>
      </c>
      <c r="E2779" t="s">
        <v>19</v>
      </c>
      <c r="F2779" t="s">
        <v>7290</v>
      </c>
      <c r="G2779" t="s">
        <v>21</v>
      </c>
    </row>
    <row r="2780" spans="1:7" hidden="1" x14ac:dyDescent="0.35">
      <c r="A2780" t="s">
        <v>2087</v>
      </c>
      <c r="B2780" t="s">
        <v>7</v>
      </c>
      <c r="C2780" s="1">
        <v>44726</v>
      </c>
      <c r="D2780" s="1">
        <v>46917</v>
      </c>
      <c r="E2780" t="s">
        <v>120</v>
      </c>
      <c r="F2780" t="s">
        <v>124</v>
      </c>
      <c r="G2780" t="s">
        <v>122</v>
      </c>
    </row>
    <row r="2781" spans="1:7" hidden="1" x14ac:dyDescent="0.35">
      <c r="A2781" t="s">
        <v>1426</v>
      </c>
      <c r="B2781" t="s">
        <v>7</v>
      </c>
      <c r="C2781" s="1">
        <v>44721</v>
      </c>
      <c r="D2781" s="1">
        <v>46912</v>
      </c>
      <c r="E2781" t="s">
        <v>120</v>
      </c>
      <c r="F2781" t="s">
        <v>124</v>
      </c>
      <c r="G2781" t="s">
        <v>122</v>
      </c>
    </row>
    <row r="2782" spans="1:7" hidden="1" x14ac:dyDescent="0.35">
      <c r="A2782" t="s">
        <v>4178</v>
      </c>
      <c r="B2782" t="s">
        <v>7</v>
      </c>
      <c r="C2782" s="1">
        <v>44721</v>
      </c>
      <c r="D2782" s="1">
        <v>46546</v>
      </c>
      <c r="E2782" t="s">
        <v>88</v>
      </c>
      <c r="G2782" t="s">
        <v>90</v>
      </c>
    </row>
    <row r="2783" spans="1:7" hidden="1" x14ac:dyDescent="0.35">
      <c r="A2783" t="s">
        <v>1539</v>
      </c>
      <c r="B2783" t="s">
        <v>7</v>
      </c>
      <c r="C2783" s="1">
        <v>44718</v>
      </c>
      <c r="D2783" s="1">
        <v>46543</v>
      </c>
      <c r="E2783" t="s">
        <v>11</v>
      </c>
      <c r="F2783" t="s">
        <v>38</v>
      </c>
      <c r="G2783" t="s">
        <v>187</v>
      </c>
    </row>
    <row r="2784" spans="1:7" x14ac:dyDescent="0.35">
      <c r="A2784" t="s">
        <v>3324</v>
      </c>
      <c r="B2784" t="s">
        <v>15</v>
      </c>
      <c r="C2784" s="1">
        <v>44718</v>
      </c>
      <c r="D2784" s="1">
        <v>46543</v>
      </c>
      <c r="E2784" t="s">
        <v>19</v>
      </c>
      <c r="F2784" t="s">
        <v>291</v>
      </c>
      <c r="G2784" t="s">
        <v>21</v>
      </c>
    </row>
    <row r="2785" spans="1:7" hidden="1" x14ac:dyDescent="0.35">
      <c r="A2785" t="s">
        <v>4487</v>
      </c>
      <c r="B2785" t="s">
        <v>15</v>
      </c>
      <c r="C2785" s="1">
        <v>44718</v>
      </c>
      <c r="D2785" s="1">
        <v>46543</v>
      </c>
      <c r="E2785" t="s">
        <v>11</v>
      </c>
      <c r="F2785" t="s">
        <v>4488</v>
      </c>
      <c r="G2785" t="s">
        <v>294</v>
      </c>
    </row>
    <row r="2786" spans="1:7" x14ac:dyDescent="0.35">
      <c r="A2786" t="s">
        <v>5249</v>
      </c>
      <c r="B2786" t="s">
        <v>15</v>
      </c>
      <c r="C2786" s="1">
        <v>44715</v>
      </c>
      <c r="D2786" s="1">
        <v>46540</v>
      </c>
      <c r="E2786" t="s">
        <v>19</v>
      </c>
      <c r="F2786" t="s">
        <v>5250</v>
      </c>
      <c r="G2786" t="s">
        <v>21</v>
      </c>
    </row>
    <row r="2787" spans="1:7" hidden="1" x14ac:dyDescent="0.35">
      <c r="A2787" t="s">
        <v>363</v>
      </c>
      <c r="B2787" t="s">
        <v>15</v>
      </c>
      <c r="C2787" s="1">
        <v>44715</v>
      </c>
      <c r="D2787" s="1">
        <v>46540</v>
      </c>
      <c r="E2787" t="s">
        <v>48</v>
      </c>
      <c r="F2787" t="s">
        <v>364</v>
      </c>
      <c r="G2787" t="s">
        <v>50</v>
      </c>
    </row>
    <row r="2788" spans="1:7" hidden="1" x14ac:dyDescent="0.35">
      <c r="A2788" t="s">
        <v>2278</v>
      </c>
      <c r="B2788" t="s">
        <v>15</v>
      </c>
      <c r="C2788" s="1">
        <v>44715</v>
      </c>
      <c r="D2788" s="1">
        <v>46540</v>
      </c>
      <c r="E2788" t="s">
        <v>11</v>
      </c>
      <c r="F2788" t="s">
        <v>2279</v>
      </c>
      <c r="G2788" t="s">
        <v>134</v>
      </c>
    </row>
    <row r="2789" spans="1:7" x14ac:dyDescent="0.35">
      <c r="A2789" t="s">
        <v>6061</v>
      </c>
      <c r="B2789" t="s">
        <v>15</v>
      </c>
      <c r="C2789" s="1">
        <v>44714</v>
      </c>
      <c r="D2789" s="1">
        <v>46539</v>
      </c>
      <c r="E2789" t="s">
        <v>19</v>
      </c>
      <c r="F2789" t="s">
        <v>126</v>
      </c>
      <c r="G2789" t="s">
        <v>21</v>
      </c>
    </row>
    <row r="2790" spans="1:7" x14ac:dyDescent="0.35">
      <c r="A2790" t="s">
        <v>484</v>
      </c>
      <c r="B2790" t="s">
        <v>15</v>
      </c>
      <c r="C2790" s="1">
        <v>44714</v>
      </c>
      <c r="D2790" s="1">
        <v>46539</v>
      </c>
      <c r="E2790" t="s">
        <v>19</v>
      </c>
      <c r="F2790" t="s">
        <v>485</v>
      </c>
      <c r="G2790" t="s">
        <v>21</v>
      </c>
    </row>
    <row r="2791" spans="1:7" hidden="1" x14ac:dyDescent="0.35">
      <c r="A2791" t="s">
        <v>1543</v>
      </c>
      <c r="B2791" t="s">
        <v>7</v>
      </c>
      <c r="C2791" s="1">
        <v>44714</v>
      </c>
      <c r="D2791" s="1">
        <v>46909</v>
      </c>
      <c r="E2791" t="s">
        <v>151</v>
      </c>
      <c r="F2791" t="s">
        <v>1544</v>
      </c>
      <c r="G2791" t="s">
        <v>151</v>
      </c>
    </row>
    <row r="2792" spans="1:7" hidden="1" x14ac:dyDescent="0.35">
      <c r="A2792" t="s">
        <v>264</v>
      </c>
      <c r="B2792" t="s">
        <v>7</v>
      </c>
      <c r="C2792" s="1">
        <v>44714</v>
      </c>
      <c r="D2792" s="1">
        <v>46905</v>
      </c>
      <c r="E2792" t="s">
        <v>165</v>
      </c>
      <c r="G2792" t="s">
        <v>190</v>
      </c>
    </row>
    <row r="2793" spans="1:7" x14ac:dyDescent="0.35">
      <c r="A2793" t="s">
        <v>2379</v>
      </c>
      <c r="B2793" t="s">
        <v>15</v>
      </c>
      <c r="C2793" s="1">
        <v>44713</v>
      </c>
      <c r="D2793" s="1">
        <v>46538</v>
      </c>
      <c r="E2793" t="s">
        <v>19</v>
      </c>
      <c r="F2793" t="s">
        <v>351</v>
      </c>
      <c r="G2793" t="s">
        <v>21</v>
      </c>
    </row>
    <row r="2794" spans="1:7" hidden="1" x14ac:dyDescent="0.35">
      <c r="A2794" t="s">
        <v>3830</v>
      </c>
      <c r="B2794" t="s">
        <v>7</v>
      </c>
      <c r="C2794" s="1">
        <v>44713</v>
      </c>
      <c r="D2794" s="1">
        <v>46904</v>
      </c>
      <c r="E2794" t="s">
        <v>46</v>
      </c>
      <c r="G2794" t="s">
        <v>46</v>
      </c>
    </row>
    <row r="2795" spans="1:7" x14ac:dyDescent="0.35">
      <c r="A2795" t="s">
        <v>921</v>
      </c>
      <c r="B2795" t="s">
        <v>15</v>
      </c>
      <c r="C2795" s="1">
        <v>44712</v>
      </c>
      <c r="D2795" s="1">
        <v>46537</v>
      </c>
      <c r="E2795" t="s">
        <v>19</v>
      </c>
      <c r="F2795" t="s">
        <v>485</v>
      </c>
      <c r="G2795" t="s">
        <v>21</v>
      </c>
    </row>
    <row r="2796" spans="1:7" hidden="1" x14ac:dyDescent="0.35">
      <c r="A2796" t="s">
        <v>6432</v>
      </c>
      <c r="B2796" t="s">
        <v>15</v>
      </c>
      <c r="C2796" s="1">
        <v>44711</v>
      </c>
      <c r="D2796" s="1">
        <v>46536</v>
      </c>
      <c r="E2796" t="s">
        <v>16</v>
      </c>
      <c r="G2796" t="s">
        <v>16</v>
      </c>
    </row>
    <row r="2797" spans="1:7" hidden="1" x14ac:dyDescent="0.35">
      <c r="A2797" t="s">
        <v>4056</v>
      </c>
      <c r="B2797" t="s">
        <v>15</v>
      </c>
      <c r="C2797" s="1">
        <v>44710</v>
      </c>
      <c r="D2797" s="1">
        <v>46535</v>
      </c>
      <c r="E2797" t="s">
        <v>16</v>
      </c>
      <c r="G2797" t="s">
        <v>16</v>
      </c>
    </row>
    <row r="2798" spans="1:7" hidden="1" x14ac:dyDescent="0.35">
      <c r="A2798" t="s">
        <v>4565</v>
      </c>
      <c r="B2798" t="s">
        <v>15</v>
      </c>
      <c r="C2798" s="1">
        <v>44708</v>
      </c>
      <c r="D2798" s="1">
        <v>46533</v>
      </c>
      <c r="E2798" t="s">
        <v>16</v>
      </c>
      <c r="F2798" t="s">
        <v>908</v>
      </c>
      <c r="G2798" t="s">
        <v>16</v>
      </c>
    </row>
    <row r="2799" spans="1:7" hidden="1" x14ac:dyDescent="0.35">
      <c r="A2799" t="s">
        <v>5478</v>
      </c>
      <c r="B2799" t="s">
        <v>15</v>
      </c>
      <c r="C2799" s="1">
        <v>44708</v>
      </c>
      <c r="D2799" s="1">
        <v>46533</v>
      </c>
      <c r="E2799" t="s">
        <v>11</v>
      </c>
      <c r="F2799" t="s">
        <v>186</v>
      </c>
      <c r="G2799" t="s">
        <v>64</v>
      </c>
    </row>
    <row r="2800" spans="1:7" x14ac:dyDescent="0.35">
      <c r="A2800" t="s">
        <v>6500</v>
      </c>
      <c r="B2800" t="s">
        <v>15</v>
      </c>
      <c r="C2800" s="1">
        <v>44707</v>
      </c>
      <c r="D2800" s="1">
        <v>46532</v>
      </c>
      <c r="E2800" t="s">
        <v>19</v>
      </c>
      <c r="F2800" t="s">
        <v>351</v>
      </c>
      <c r="G2800" t="s">
        <v>21</v>
      </c>
    </row>
    <row r="2801" spans="1:7" hidden="1" x14ac:dyDescent="0.35">
      <c r="A2801" t="s">
        <v>4994</v>
      </c>
      <c r="B2801" t="s">
        <v>35</v>
      </c>
      <c r="C2801" s="1">
        <v>44707</v>
      </c>
      <c r="E2801" t="s">
        <v>59</v>
      </c>
      <c r="G2801" t="s">
        <v>59</v>
      </c>
    </row>
    <row r="2802" spans="1:7" hidden="1" x14ac:dyDescent="0.35">
      <c r="A2802" t="s">
        <v>3428</v>
      </c>
      <c r="B2802" t="s">
        <v>35</v>
      </c>
      <c r="C2802" s="1">
        <v>44707</v>
      </c>
      <c r="E2802" t="s">
        <v>11</v>
      </c>
      <c r="F2802" t="s">
        <v>78</v>
      </c>
      <c r="G2802" t="s">
        <v>41</v>
      </c>
    </row>
    <row r="2803" spans="1:7" hidden="1" x14ac:dyDescent="0.35">
      <c r="A2803" t="s">
        <v>3322</v>
      </c>
      <c r="B2803" t="s">
        <v>15</v>
      </c>
      <c r="C2803" s="1">
        <v>44706</v>
      </c>
      <c r="D2803" s="1">
        <v>46531</v>
      </c>
      <c r="E2803" t="s">
        <v>11</v>
      </c>
      <c r="F2803" t="s">
        <v>3323</v>
      </c>
      <c r="G2803" t="s">
        <v>41</v>
      </c>
    </row>
    <row r="2804" spans="1:7" hidden="1" x14ac:dyDescent="0.35">
      <c r="A2804" t="s">
        <v>4891</v>
      </c>
      <c r="B2804" t="s">
        <v>7</v>
      </c>
      <c r="C2804" s="1">
        <v>44706</v>
      </c>
      <c r="D2804" s="1">
        <v>46897</v>
      </c>
      <c r="E2804" t="s">
        <v>16</v>
      </c>
      <c r="F2804" t="s">
        <v>4892</v>
      </c>
      <c r="G2804" t="s">
        <v>16</v>
      </c>
    </row>
    <row r="2805" spans="1:7" hidden="1" x14ac:dyDescent="0.35">
      <c r="A2805" t="s">
        <v>3151</v>
      </c>
      <c r="B2805" t="s">
        <v>7</v>
      </c>
      <c r="C2805" s="1">
        <v>44706</v>
      </c>
      <c r="D2805" s="1">
        <v>46897</v>
      </c>
      <c r="E2805" t="s">
        <v>1866</v>
      </c>
      <c r="F2805" t="s">
        <v>3152</v>
      </c>
      <c r="G2805" t="s">
        <v>1868</v>
      </c>
    </row>
    <row r="2806" spans="1:7" hidden="1" x14ac:dyDescent="0.35">
      <c r="A2806" t="s">
        <v>1654</v>
      </c>
      <c r="B2806" t="s">
        <v>7</v>
      </c>
      <c r="C2806" s="1">
        <v>44704</v>
      </c>
      <c r="D2806" s="1">
        <v>46895</v>
      </c>
      <c r="E2806" t="s">
        <v>16</v>
      </c>
      <c r="F2806" t="s">
        <v>32</v>
      </c>
      <c r="G2806" t="s">
        <v>16</v>
      </c>
    </row>
    <row r="2807" spans="1:7" hidden="1" x14ac:dyDescent="0.35">
      <c r="A2807" t="s">
        <v>1338</v>
      </c>
      <c r="B2807" t="s">
        <v>7</v>
      </c>
      <c r="C2807" s="1">
        <v>44699</v>
      </c>
      <c r="D2807" s="1">
        <v>46890</v>
      </c>
      <c r="E2807" t="s">
        <v>88</v>
      </c>
      <c r="F2807" t="s">
        <v>1339</v>
      </c>
      <c r="G2807" t="s">
        <v>90</v>
      </c>
    </row>
    <row r="2808" spans="1:7" hidden="1" x14ac:dyDescent="0.35">
      <c r="A2808" t="s">
        <v>355</v>
      </c>
      <c r="B2808" t="s">
        <v>7</v>
      </c>
      <c r="C2808" s="1">
        <v>44697</v>
      </c>
      <c r="D2808" s="1">
        <v>46888</v>
      </c>
      <c r="E2808" t="s">
        <v>11</v>
      </c>
      <c r="F2808" t="s">
        <v>356</v>
      </c>
      <c r="G2808" t="s">
        <v>211</v>
      </c>
    </row>
    <row r="2809" spans="1:7" hidden="1" x14ac:dyDescent="0.35">
      <c r="A2809" t="s">
        <v>2847</v>
      </c>
      <c r="B2809" t="s">
        <v>15</v>
      </c>
      <c r="C2809" s="1">
        <v>44697</v>
      </c>
      <c r="D2809" s="1">
        <v>46522</v>
      </c>
      <c r="E2809" t="s">
        <v>11</v>
      </c>
      <c r="G2809" t="s">
        <v>95</v>
      </c>
    </row>
    <row r="2810" spans="1:7" hidden="1" x14ac:dyDescent="0.35">
      <c r="A2810" t="s">
        <v>2668</v>
      </c>
      <c r="B2810" t="s">
        <v>15</v>
      </c>
      <c r="C2810" s="1">
        <v>44696</v>
      </c>
      <c r="D2810" s="1">
        <v>46521</v>
      </c>
      <c r="E2810" t="s">
        <v>48</v>
      </c>
      <c r="G2810" t="s">
        <v>46</v>
      </c>
    </row>
    <row r="2811" spans="1:7" x14ac:dyDescent="0.35">
      <c r="A2811" t="s">
        <v>3694</v>
      </c>
      <c r="B2811" t="s">
        <v>15</v>
      </c>
      <c r="C2811" s="1">
        <v>44695</v>
      </c>
      <c r="D2811" s="1">
        <v>46520</v>
      </c>
      <c r="E2811" t="s">
        <v>19</v>
      </c>
      <c r="F2811" t="s">
        <v>485</v>
      </c>
      <c r="G2811" t="s">
        <v>21</v>
      </c>
    </row>
    <row r="2812" spans="1:7" hidden="1" x14ac:dyDescent="0.35">
      <c r="A2812" t="s">
        <v>1359</v>
      </c>
      <c r="B2812" t="s">
        <v>15</v>
      </c>
      <c r="C2812" s="1">
        <v>44694</v>
      </c>
      <c r="D2812" s="1">
        <v>46519</v>
      </c>
      <c r="E2812" t="s">
        <v>11</v>
      </c>
      <c r="F2812" t="s">
        <v>386</v>
      </c>
      <c r="G2812" t="s">
        <v>532</v>
      </c>
    </row>
    <row r="2813" spans="1:7" hidden="1" x14ac:dyDescent="0.35">
      <c r="A2813" t="s">
        <v>3679</v>
      </c>
      <c r="B2813" t="s">
        <v>35</v>
      </c>
      <c r="C2813" s="1">
        <v>44693</v>
      </c>
      <c r="E2813" t="s">
        <v>368</v>
      </c>
      <c r="F2813" t="s">
        <v>1300</v>
      </c>
      <c r="G2813" t="s">
        <v>368</v>
      </c>
    </row>
    <row r="2814" spans="1:7" hidden="1" x14ac:dyDescent="0.35">
      <c r="A2814" t="s">
        <v>924</v>
      </c>
      <c r="B2814" t="s">
        <v>15</v>
      </c>
      <c r="C2814" s="1">
        <v>44692</v>
      </c>
      <c r="D2814" s="1">
        <v>46517</v>
      </c>
      <c r="E2814" t="s">
        <v>48</v>
      </c>
      <c r="F2814" t="s">
        <v>624</v>
      </c>
      <c r="G2814" t="s">
        <v>50</v>
      </c>
    </row>
    <row r="2815" spans="1:7" hidden="1" x14ac:dyDescent="0.35">
      <c r="A2815" t="s">
        <v>623</v>
      </c>
      <c r="B2815" t="s">
        <v>15</v>
      </c>
      <c r="C2815" s="1">
        <v>44692</v>
      </c>
      <c r="D2815" s="1">
        <v>46517</v>
      </c>
      <c r="E2815" t="s">
        <v>48</v>
      </c>
      <c r="F2815" t="s">
        <v>624</v>
      </c>
      <c r="G2815" t="s">
        <v>50</v>
      </c>
    </row>
    <row r="2816" spans="1:7" hidden="1" x14ac:dyDescent="0.35">
      <c r="A2816" t="s">
        <v>4093</v>
      </c>
      <c r="B2816" t="s">
        <v>15</v>
      </c>
      <c r="C2816" s="1">
        <v>44691</v>
      </c>
      <c r="D2816" s="1">
        <v>46516</v>
      </c>
      <c r="E2816" t="s">
        <v>48</v>
      </c>
      <c r="F2816" t="s">
        <v>4094</v>
      </c>
      <c r="G2816" t="s">
        <v>50</v>
      </c>
    </row>
    <row r="2817" spans="1:7" hidden="1" x14ac:dyDescent="0.35">
      <c r="A2817" t="s">
        <v>6275</v>
      </c>
      <c r="B2817" t="s">
        <v>35</v>
      </c>
      <c r="C2817" s="1">
        <v>44691</v>
      </c>
      <c r="E2817" t="s">
        <v>11</v>
      </c>
      <c r="F2817" t="s">
        <v>6276</v>
      </c>
      <c r="G2817" t="s">
        <v>13</v>
      </c>
    </row>
    <row r="2818" spans="1:7" hidden="1" x14ac:dyDescent="0.35">
      <c r="A2818" t="s">
        <v>2229</v>
      </c>
      <c r="B2818" t="s">
        <v>7</v>
      </c>
      <c r="C2818" s="1">
        <v>44690</v>
      </c>
      <c r="D2818" s="1">
        <v>46881</v>
      </c>
      <c r="E2818" t="s">
        <v>11</v>
      </c>
      <c r="F2818" t="s">
        <v>1828</v>
      </c>
      <c r="G2818" t="s">
        <v>95</v>
      </c>
    </row>
    <row r="2819" spans="1:7" hidden="1" x14ac:dyDescent="0.35">
      <c r="A2819" t="s">
        <v>5774</v>
      </c>
      <c r="B2819" t="s">
        <v>15</v>
      </c>
      <c r="C2819" s="1">
        <v>44690</v>
      </c>
      <c r="D2819" s="1">
        <v>46515</v>
      </c>
      <c r="E2819" t="s">
        <v>1866</v>
      </c>
      <c r="F2819" t="s">
        <v>5775</v>
      </c>
      <c r="G2819" t="s">
        <v>1868</v>
      </c>
    </row>
    <row r="2820" spans="1:7" x14ac:dyDescent="0.35">
      <c r="A2820" t="s">
        <v>4764</v>
      </c>
      <c r="B2820" t="s">
        <v>15</v>
      </c>
      <c r="C2820" s="1">
        <v>44689</v>
      </c>
      <c r="D2820" s="1">
        <v>46514</v>
      </c>
      <c r="E2820" t="s">
        <v>19</v>
      </c>
      <c r="F2820" t="s">
        <v>4765</v>
      </c>
      <c r="G2820" t="s">
        <v>21</v>
      </c>
    </row>
    <row r="2821" spans="1:7" x14ac:dyDescent="0.35">
      <c r="A2821" t="s">
        <v>4823</v>
      </c>
      <c r="B2821" t="s">
        <v>15</v>
      </c>
      <c r="C2821" s="1">
        <v>44689</v>
      </c>
      <c r="D2821" s="1">
        <v>46514</v>
      </c>
      <c r="E2821" t="s">
        <v>19</v>
      </c>
      <c r="F2821" t="s">
        <v>1644</v>
      </c>
      <c r="G2821" t="s">
        <v>21</v>
      </c>
    </row>
    <row r="2822" spans="1:7" hidden="1" x14ac:dyDescent="0.35">
      <c r="A2822" t="s">
        <v>1860</v>
      </c>
      <c r="B2822" t="s">
        <v>15</v>
      </c>
      <c r="C2822" s="1">
        <v>44688</v>
      </c>
      <c r="D2822" s="1">
        <v>46513</v>
      </c>
      <c r="E2822" t="s">
        <v>11</v>
      </c>
      <c r="G2822" t="s">
        <v>190</v>
      </c>
    </row>
    <row r="2823" spans="1:7" x14ac:dyDescent="0.35">
      <c r="A2823" t="s">
        <v>2368</v>
      </c>
      <c r="B2823" t="s">
        <v>15</v>
      </c>
      <c r="C2823" s="1">
        <v>44688</v>
      </c>
      <c r="D2823" s="1">
        <v>46513</v>
      </c>
      <c r="E2823" t="s">
        <v>48</v>
      </c>
      <c r="F2823" t="s">
        <v>2369</v>
      </c>
      <c r="G2823" t="s">
        <v>21</v>
      </c>
    </row>
    <row r="2824" spans="1:7" x14ac:dyDescent="0.35">
      <c r="A2824" t="s">
        <v>5934</v>
      </c>
      <c r="B2824" t="s">
        <v>15</v>
      </c>
      <c r="C2824" s="1">
        <v>44686</v>
      </c>
      <c r="D2824" s="1">
        <v>46511</v>
      </c>
      <c r="E2824" t="s">
        <v>19</v>
      </c>
      <c r="F2824" t="s">
        <v>351</v>
      </c>
      <c r="G2824" t="s">
        <v>21</v>
      </c>
    </row>
    <row r="2825" spans="1:7" x14ac:dyDescent="0.35">
      <c r="A2825" t="s">
        <v>594</v>
      </c>
      <c r="B2825" t="s">
        <v>15</v>
      </c>
      <c r="C2825" s="1">
        <v>44686</v>
      </c>
      <c r="D2825" s="1">
        <v>46511</v>
      </c>
      <c r="E2825" t="s">
        <v>19</v>
      </c>
      <c r="F2825" t="s">
        <v>351</v>
      </c>
      <c r="G2825" t="s">
        <v>21</v>
      </c>
    </row>
    <row r="2826" spans="1:7" hidden="1" x14ac:dyDescent="0.35">
      <c r="A2826" t="s">
        <v>4311</v>
      </c>
      <c r="B2826" t="s">
        <v>7</v>
      </c>
      <c r="C2826" s="1">
        <v>44686</v>
      </c>
      <c r="D2826" s="1">
        <v>46887</v>
      </c>
      <c r="E2826" t="s">
        <v>11</v>
      </c>
      <c r="F2826" t="s">
        <v>217</v>
      </c>
      <c r="G2826" t="s">
        <v>13</v>
      </c>
    </row>
    <row r="2827" spans="1:7" hidden="1" x14ac:dyDescent="0.35">
      <c r="A2827" t="s">
        <v>3161</v>
      </c>
      <c r="B2827" t="s">
        <v>35</v>
      </c>
      <c r="C2827" s="1">
        <v>44686</v>
      </c>
      <c r="E2827" t="s">
        <v>11</v>
      </c>
      <c r="F2827" t="s">
        <v>3162</v>
      </c>
      <c r="G2827" t="s">
        <v>190</v>
      </c>
    </row>
    <row r="2828" spans="1:7" x14ac:dyDescent="0.35">
      <c r="A2828" t="s">
        <v>708</v>
      </c>
      <c r="B2828" t="s">
        <v>15</v>
      </c>
      <c r="C2828" s="1">
        <v>44684</v>
      </c>
      <c r="D2828" s="1">
        <v>46509</v>
      </c>
      <c r="E2828" t="s">
        <v>19</v>
      </c>
      <c r="F2828" t="s">
        <v>126</v>
      </c>
      <c r="G2828" t="s">
        <v>21</v>
      </c>
    </row>
    <row r="2829" spans="1:7" hidden="1" x14ac:dyDescent="0.35">
      <c r="A2829" t="s">
        <v>2799</v>
      </c>
      <c r="B2829" t="s">
        <v>7</v>
      </c>
      <c r="C2829" s="1">
        <v>44684</v>
      </c>
      <c r="D2829" s="1">
        <v>46875</v>
      </c>
      <c r="E2829" t="s">
        <v>16</v>
      </c>
      <c r="F2829" t="s">
        <v>32</v>
      </c>
      <c r="G2829" t="s">
        <v>16</v>
      </c>
    </row>
    <row r="2830" spans="1:7" x14ac:dyDescent="0.35">
      <c r="A2830" t="s">
        <v>6051</v>
      </c>
      <c r="B2830" t="s">
        <v>15</v>
      </c>
      <c r="C2830" s="1">
        <v>44683</v>
      </c>
      <c r="D2830" s="1">
        <v>46508</v>
      </c>
      <c r="E2830" t="s">
        <v>19</v>
      </c>
      <c r="F2830" t="s">
        <v>351</v>
      </c>
      <c r="G2830" t="s">
        <v>21</v>
      </c>
    </row>
    <row r="2831" spans="1:7" x14ac:dyDescent="0.35">
      <c r="A2831" t="s">
        <v>5964</v>
      </c>
      <c r="B2831" t="s">
        <v>15</v>
      </c>
      <c r="C2831" s="1">
        <v>44683</v>
      </c>
      <c r="D2831" s="1">
        <v>46508</v>
      </c>
      <c r="E2831" t="s">
        <v>19</v>
      </c>
      <c r="F2831" t="s">
        <v>351</v>
      </c>
      <c r="G2831" t="s">
        <v>21</v>
      </c>
    </row>
    <row r="2832" spans="1:7" hidden="1" x14ac:dyDescent="0.35">
      <c r="A2832" t="s">
        <v>3403</v>
      </c>
      <c r="B2832" t="s">
        <v>7</v>
      </c>
      <c r="C2832" s="1">
        <v>44683</v>
      </c>
      <c r="D2832" s="1">
        <v>46874</v>
      </c>
      <c r="E2832" t="s">
        <v>151</v>
      </c>
      <c r="F2832" t="s">
        <v>402</v>
      </c>
      <c r="G2832" t="s">
        <v>151</v>
      </c>
    </row>
    <row r="2833" spans="1:7" hidden="1" x14ac:dyDescent="0.35">
      <c r="A2833" t="s">
        <v>6660</v>
      </c>
      <c r="B2833" t="s">
        <v>15</v>
      </c>
      <c r="C2833" s="1">
        <v>44682</v>
      </c>
      <c r="D2833" s="1">
        <v>46507</v>
      </c>
      <c r="E2833" t="s">
        <v>11</v>
      </c>
      <c r="F2833" t="s">
        <v>6661</v>
      </c>
      <c r="G2833" t="s">
        <v>64</v>
      </c>
    </row>
    <row r="2834" spans="1:7" hidden="1" x14ac:dyDescent="0.35">
      <c r="A2834" t="s">
        <v>2103</v>
      </c>
      <c r="B2834" t="s">
        <v>15</v>
      </c>
      <c r="C2834" s="1">
        <v>44682</v>
      </c>
      <c r="D2834" s="1">
        <v>46507</v>
      </c>
      <c r="E2834" t="s">
        <v>11</v>
      </c>
      <c r="F2834" t="s">
        <v>2104</v>
      </c>
      <c r="G2834" t="s">
        <v>13</v>
      </c>
    </row>
    <row r="2835" spans="1:7" x14ac:dyDescent="0.35">
      <c r="A2835" t="s">
        <v>1551</v>
      </c>
      <c r="B2835" t="s">
        <v>15</v>
      </c>
      <c r="C2835" s="1">
        <v>44681</v>
      </c>
      <c r="D2835" s="1">
        <v>46506</v>
      </c>
      <c r="E2835" t="s">
        <v>19</v>
      </c>
      <c r="F2835" t="s">
        <v>351</v>
      </c>
      <c r="G2835" t="s">
        <v>21</v>
      </c>
    </row>
    <row r="2836" spans="1:7" x14ac:dyDescent="0.35">
      <c r="A2836" t="s">
        <v>5652</v>
      </c>
      <c r="B2836" t="s">
        <v>15</v>
      </c>
      <c r="C2836" s="1">
        <v>44681</v>
      </c>
      <c r="D2836" s="1">
        <v>46506</v>
      </c>
      <c r="E2836" t="s">
        <v>19</v>
      </c>
      <c r="F2836" t="s">
        <v>351</v>
      </c>
      <c r="G2836" t="s">
        <v>21</v>
      </c>
    </row>
    <row r="2837" spans="1:7" hidden="1" x14ac:dyDescent="0.35">
      <c r="A2837" t="s">
        <v>6619</v>
      </c>
      <c r="B2837" t="s">
        <v>7</v>
      </c>
      <c r="C2837" s="1">
        <v>44680</v>
      </c>
      <c r="D2837" s="1">
        <v>46871</v>
      </c>
      <c r="E2837" t="s">
        <v>120</v>
      </c>
      <c r="G2837" t="s">
        <v>122</v>
      </c>
    </row>
    <row r="2838" spans="1:7" hidden="1" x14ac:dyDescent="0.35">
      <c r="A2838" t="s">
        <v>1460</v>
      </c>
      <c r="B2838" t="s">
        <v>15</v>
      </c>
      <c r="C2838" s="1">
        <v>44680</v>
      </c>
      <c r="D2838" s="1">
        <v>46505</v>
      </c>
      <c r="E2838" t="s">
        <v>11</v>
      </c>
      <c r="F2838" t="s">
        <v>393</v>
      </c>
      <c r="G2838" t="s">
        <v>211</v>
      </c>
    </row>
    <row r="2839" spans="1:7" x14ac:dyDescent="0.35">
      <c r="A2839" t="s">
        <v>6586</v>
      </c>
      <c r="B2839" t="s">
        <v>15</v>
      </c>
      <c r="C2839" s="1">
        <v>44679</v>
      </c>
      <c r="D2839" s="1">
        <v>46504</v>
      </c>
      <c r="E2839" t="s">
        <v>19</v>
      </c>
      <c r="F2839" t="s">
        <v>6587</v>
      </c>
      <c r="G2839" t="s">
        <v>21</v>
      </c>
    </row>
    <row r="2840" spans="1:7" hidden="1" x14ac:dyDescent="0.35">
      <c r="A2840" t="s">
        <v>4120</v>
      </c>
      <c r="B2840" t="s">
        <v>15</v>
      </c>
      <c r="C2840" s="1">
        <v>44679</v>
      </c>
      <c r="D2840" s="1">
        <v>46504</v>
      </c>
      <c r="E2840" t="s">
        <v>46</v>
      </c>
      <c r="F2840" t="s">
        <v>4121</v>
      </c>
      <c r="G2840" t="s">
        <v>46</v>
      </c>
    </row>
    <row r="2841" spans="1:7" x14ac:dyDescent="0.35">
      <c r="A2841" t="s">
        <v>3675</v>
      </c>
      <c r="B2841" t="s">
        <v>15</v>
      </c>
      <c r="C2841" s="1">
        <v>44679</v>
      </c>
      <c r="D2841" s="1">
        <v>46504</v>
      </c>
      <c r="E2841" t="s">
        <v>19</v>
      </c>
      <c r="F2841" t="s">
        <v>126</v>
      </c>
      <c r="G2841" t="s">
        <v>21</v>
      </c>
    </row>
    <row r="2842" spans="1:7" hidden="1" x14ac:dyDescent="0.35">
      <c r="A2842" t="s">
        <v>3173</v>
      </c>
      <c r="B2842" t="s">
        <v>7</v>
      </c>
      <c r="C2842" s="1">
        <v>44678</v>
      </c>
      <c r="D2842" s="1">
        <v>46869</v>
      </c>
      <c r="E2842" t="s">
        <v>11</v>
      </c>
      <c r="F2842" t="s">
        <v>1530</v>
      </c>
      <c r="G2842" t="s">
        <v>41</v>
      </c>
    </row>
    <row r="2843" spans="1:7" x14ac:dyDescent="0.35">
      <c r="A2843" t="s">
        <v>6863</v>
      </c>
      <c r="B2843" t="s">
        <v>15</v>
      </c>
      <c r="C2843" s="1">
        <v>44678</v>
      </c>
      <c r="D2843" s="1">
        <v>46503</v>
      </c>
      <c r="E2843" t="s">
        <v>19</v>
      </c>
      <c r="F2843" t="s">
        <v>485</v>
      </c>
      <c r="G2843" t="s">
        <v>21</v>
      </c>
    </row>
    <row r="2844" spans="1:7" hidden="1" x14ac:dyDescent="0.35">
      <c r="A2844" t="s">
        <v>2503</v>
      </c>
      <c r="B2844" t="s">
        <v>15</v>
      </c>
      <c r="C2844" s="1">
        <v>44678</v>
      </c>
      <c r="D2844" s="1">
        <v>46503</v>
      </c>
      <c r="E2844" t="s">
        <v>48</v>
      </c>
      <c r="F2844" t="s">
        <v>2504</v>
      </c>
      <c r="G2844" t="s">
        <v>50</v>
      </c>
    </row>
    <row r="2845" spans="1:7" hidden="1" x14ac:dyDescent="0.35">
      <c r="A2845" t="s">
        <v>5437</v>
      </c>
      <c r="B2845" t="s">
        <v>15</v>
      </c>
      <c r="C2845" s="1">
        <v>44678</v>
      </c>
      <c r="D2845" s="1">
        <v>46503</v>
      </c>
      <c r="E2845" t="s">
        <v>48</v>
      </c>
      <c r="F2845" t="s">
        <v>351</v>
      </c>
      <c r="G2845" t="s">
        <v>50</v>
      </c>
    </row>
    <row r="2846" spans="1:7" x14ac:dyDescent="0.35">
      <c r="A2846" t="s">
        <v>2533</v>
      </c>
      <c r="B2846" t="s">
        <v>15</v>
      </c>
      <c r="C2846" s="1">
        <v>44677</v>
      </c>
      <c r="D2846" s="1">
        <v>46502</v>
      </c>
      <c r="E2846" t="s">
        <v>19</v>
      </c>
      <c r="F2846" t="s">
        <v>351</v>
      </c>
      <c r="G2846" t="s">
        <v>21</v>
      </c>
    </row>
    <row r="2847" spans="1:7" hidden="1" x14ac:dyDescent="0.35">
      <c r="A2847" t="s">
        <v>5354</v>
      </c>
      <c r="B2847" t="s">
        <v>35</v>
      </c>
      <c r="C2847" s="1">
        <v>44677</v>
      </c>
      <c r="E2847" t="s">
        <v>11</v>
      </c>
      <c r="F2847" t="s">
        <v>873</v>
      </c>
      <c r="G2847" t="s">
        <v>187</v>
      </c>
    </row>
    <row r="2848" spans="1:7" hidden="1" x14ac:dyDescent="0.35">
      <c r="A2848" t="s">
        <v>5372</v>
      </c>
      <c r="B2848" t="s">
        <v>15</v>
      </c>
      <c r="C2848" s="1">
        <v>44677</v>
      </c>
      <c r="D2848" s="1">
        <v>46502</v>
      </c>
      <c r="E2848" t="s">
        <v>48</v>
      </c>
      <c r="F2848" t="s">
        <v>5373</v>
      </c>
      <c r="G2848" t="s">
        <v>50</v>
      </c>
    </row>
    <row r="2849" spans="1:7" hidden="1" x14ac:dyDescent="0.35">
      <c r="A2849" t="s">
        <v>5739</v>
      </c>
      <c r="B2849" t="s">
        <v>15</v>
      </c>
      <c r="C2849" s="1">
        <v>44676</v>
      </c>
      <c r="D2849" s="1">
        <v>46501</v>
      </c>
      <c r="E2849" t="s">
        <v>48</v>
      </c>
      <c r="F2849" t="s">
        <v>5740</v>
      </c>
      <c r="G2849" t="s">
        <v>50</v>
      </c>
    </row>
    <row r="2850" spans="1:7" hidden="1" x14ac:dyDescent="0.35">
      <c r="A2850" t="s">
        <v>587</v>
      </c>
      <c r="B2850" t="s">
        <v>15</v>
      </c>
      <c r="C2850" s="1">
        <v>44676</v>
      </c>
      <c r="D2850" s="1">
        <v>46501</v>
      </c>
      <c r="E2850" t="s">
        <v>16</v>
      </c>
      <c r="F2850" t="s">
        <v>308</v>
      </c>
      <c r="G2850" t="s">
        <v>16</v>
      </c>
    </row>
    <row r="2851" spans="1:7" hidden="1" x14ac:dyDescent="0.35">
      <c r="A2851" t="s">
        <v>7207</v>
      </c>
      <c r="B2851" t="s">
        <v>7</v>
      </c>
      <c r="C2851" s="1">
        <v>44675</v>
      </c>
      <c r="D2851" s="1">
        <v>46866</v>
      </c>
      <c r="E2851" t="s">
        <v>48</v>
      </c>
      <c r="F2851" t="s">
        <v>7208</v>
      </c>
      <c r="G2851" t="s">
        <v>59</v>
      </c>
    </row>
    <row r="2852" spans="1:7" hidden="1" x14ac:dyDescent="0.35">
      <c r="A2852" t="s">
        <v>6484</v>
      </c>
      <c r="B2852" t="s">
        <v>7</v>
      </c>
      <c r="C2852" s="1">
        <v>44675</v>
      </c>
      <c r="D2852" s="1">
        <v>46866</v>
      </c>
      <c r="E2852" t="s">
        <v>11</v>
      </c>
      <c r="F2852" t="s">
        <v>32</v>
      </c>
      <c r="G2852" t="s">
        <v>190</v>
      </c>
    </row>
    <row r="2853" spans="1:7" hidden="1" x14ac:dyDescent="0.35">
      <c r="A2853" t="s">
        <v>6264</v>
      </c>
      <c r="B2853" t="s">
        <v>15</v>
      </c>
      <c r="C2853" s="1">
        <v>44673</v>
      </c>
      <c r="D2853" s="1">
        <v>46498</v>
      </c>
      <c r="E2853" t="s">
        <v>16</v>
      </c>
      <c r="G2853" t="s">
        <v>215</v>
      </c>
    </row>
    <row r="2854" spans="1:7" hidden="1" x14ac:dyDescent="0.35">
      <c r="A2854" t="s">
        <v>2637</v>
      </c>
      <c r="B2854" t="s">
        <v>7</v>
      </c>
      <c r="C2854" s="1">
        <v>44670</v>
      </c>
      <c r="D2854" s="1">
        <v>46861</v>
      </c>
      <c r="E2854" t="s">
        <v>54</v>
      </c>
      <c r="F2854" t="s">
        <v>1472</v>
      </c>
      <c r="G2854" t="s">
        <v>56</v>
      </c>
    </row>
    <row r="2855" spans="1:7" hidden="1" x14ac:dyDescent="0.35">
      <c r="A2855" t="s">
        <v>4412</v>
      </c>
      <c r="B2855" t="s">
        <v>7</v>
      </c>
      <c r="C2855" s="1">
        <v>44669</v>
      </c>
      <c r="D2855" s="1">
        <v>46860</v>
      </c>
      <c r="E2855" t="s">
        <v>11</v>
      </c>
      <c r="F2855" t="s">
        <v>964</v>
      </c>
      <c r="G2855" t="s">
        <v>41</v>
      </c>
    </row>
    <row r="2856" spans="1:7" hidden="1" x14ac:dyDescent="0.35">
      <c r="A2856" t="s">
        <v>2510</v>
      </c>
      <c r="B2856" t="s">
        <v>7</v>
      </c>
      <c r="C2856" s="1">
        <v>44667</v>
      </c>
      <c r="D2856" s="1">
        <v>46858</v>
      </c>
      <c r="E2856" t="s">
        <v>46</v>
      </c>
      <c r="F2856" t="s">
        <v>2511</v>
      </c>
      <c r="G2856" t="s">
        <v>46</v>
      </c>
    </row>
    <row r="2857" spans="1:7" hidden="1" x14ac:dyDescent="0.35">
      <c r="A2857" t="s">
        <v>438</v>
      </c>
      <c r="B2857" t="s">
        <v>7</v>
      </c>
      <c r="C2857" s="1">
        <v>44666</v>
      </c>
      <c r="D2857" s="1">
        <v>46857</v>
      </c>
      <c r="E2857" t="s">
        <v>88</v>
      </c>
      <c r="F2857" t="s">
        <v>439</v>
      </c>
      <c r="G2857" t="s">
        <v>90</v>
      </c>
    </row>
    <row r="2858" spans="1:7" hidden="1" x14ac:dyDescent="0.35">
      <c r="A2858" t="s">
        <v>5426</v>
      </c>
      <c r="B2858" t="s">
        <v>7</v>
      </c>
      <c r="C2858" s="1">
        <v>44666</v>
      </c>
      <c r="D2858" s="1">
        <v>46857</v>
      </c>
      <c r="E2858" t="s">
        <v>11</v>
      </c>
      <c r="F2858" t="s">
        <v>249</v>
      </c>
      <c r="G2858" t="s">
        <v>79</v>
      </c>
    </row>
    <row r="2859" spans="1:7" hidden="1" x14ac:dyDescent="0.35">
      <c r="A2859" t="s">
        <v>3011</v>
      </c>
      <c r="B2859" t="s">
        <v>7</v>
      </c>
      <c r="C2859" s="1">
        <v>44664</v>
      </c>
      <c r="D2859" s="1">
        <v>46855</v>
      </c>
      <c r="E2859" t="s">
        <v>11</v>
      </c>
      <c r="F2859" t="s">
        <v>305</v>
      </c>
      <c r="G2859" t="s">
        <v>306</v>
      </c>
    </row>
    <row r="2860" spans="1:7" hidden="1" x14ac:dyDescent="0.35">
      <c r="A2860" t="s">
        <v>7339</v>
      </c>
      <c r="B2860" t="s">
        <v>15</v>
      </c>
      <c r="C2860" s="1">
        <v>44663</v>
      </c>
      <c r="D2860" s="1">
        <v>46488</v>
      </c>
      <c r="E2860" t="s">
        <v>11</v>
      </c>
      <c r="G2860" t="s">
        <v>30</v>
      </c>
    </row>
    <row r="2861" spans="1:7" hidden="1" x14ac:dyDescent="0.35">
      <c r="A2861" t="s">
        <v>3964</v>
      </c>
      <c r="B2861" t="s">
        <v>15</v>
      </c>
      <c r="C2861" s="1">
        <v>44663</v>
      </c>
      <c r="D2861" s="1">
        <v>46488</v>
      </c>
      <c r="E2861" t="s">
        <v>16</v>
      </c>
      <c r="F2861" t="s">
        <v>2974</v>
      </c>
      <c r="G2861" t="s">
        <v>16</v>
      </c>
    </row>
    <row r="2862" spans="1:7" hidden="1" x14ac:dyDescent="0.35">
      <c r="A2862" t="s">
        <v>4847</v>
      </c>
      <c r="B2862" t="s">
        <v>7</v>
      </c>
      <c r="C2862" s="1">
        <v>44662</v>
      </c>
      <c r="D2862" s="1">
        <v>46854</v>
      </c>
      <c r="E2862" t="s">
        <v>11</v>
      </c>
      <c r="F2862" t="s">
        <v>4848</v>
      </c>
      <c r="G2862" t="s">
        <v>134</v>
      </c>
    </row>
    <row r="2863" spans="1:7" hidden="1" x14ac:dyDescent="0.35">
      <c r="A2863" t="s">
        <v>1662</v>
      </c>
      <c r="B2863" t="s">
        <v>15</v>
      </c>
      <c r="C2863" s="1">
        <v>44662</v>
      </c>
      <c r="D2863" s="1">
        <v>46487</v>
      </c>
      <c r="E2863" t="s">
        <v>120</v>
      </c>
      <c r="G2863" t="s">
        <v>122</v>
      </c>
    </row>
    <row r="2864" spans="1:7" hidden="1" x14ac:dyDescent="0.35">
      <c r="A2864" t="s">
        <v>4313</v>
      </c>
      <c r="B2864" t="s">
        <v>15</v>
      </c>
      <c r="C2864" s="1">
        <v>44661</v>
      </c>
      <c r="D2864" s="1">
        <v>46486</v>
      </c>
      <c r="E2864" t="s">
        <v>11</v>
      </c>
      <c r="F2864" t="s">
        <v>339</v>
      </c>
      <c r="G2864" t="s">
        <v>24</v>
      </c>
    </row>
    <row r="2865" spans="1:7" hidden="1" x14ac:dyDescent="0.35">
      <c r="A2865" t="s">
        <v>4427</v>
      </c>
      <c r="B2865" t="s">
        <v>7</v>
      </c>
      <c r="C2865" s="1">
        <v>44659</v>
      </c>
      <c r="D2865" s="1">
        <v>46850</v>
      </c>
      <c r="E2865" t="s">
        <v>11</v>
      </c>
      <c r="F2865" t="s">
        <v>71</v>
      </c>
      <c r="G2865" t="s">
        <v>472</v>
      </c>
    </row>
    <row r="2866" spans="1:7" hidden="1" x14ac:dyDescent="0.35">
      <c r="A2866" t="s">
        <v>6293</v>
      </c>
      <c r="B2866" t="s">
        <v>7</v>
      </c>
      <c r="C2866" s="1">
        <v>44656</v>
      </c>
      <c r="D2866" s="1">
        <v>46847</v>
      </c>
      <c r="E2866" t="s">
        <v>11</v>
      </c>
      <c r="F2866" t="s">
        <v>1731</v>
      </c>
      <c r="G2866" t="s">
        <v>610</v>
      </c>
    </row>
    <row r="2867" spans="1:7" hidden="1" x14ac:dyDescent="0.35">
      <c r="A2867" t="s">
        <v>2595</v>
      </c>
      <c r="B2867" t="s">
        <v>7</v>
      </c>
      <c r="C2867" s="1">
        <v>44652</v>
      </c>
      <c r="D2867" s="1">
        <v>46843</v>
      </c>
      <c r="E2867" t="s">
        <v>11</v>
      </c>
      <c r="F2867" t="s">
        <v>196</v>
      </c>
      <c r="G2867" t="s">
        <v>13</v>
      </c>
    </row>
    <row r="2868" spans="1:7" hidden="1" x14ac:dyDescent="0.35">
      <c r="A2868" t="s">
        <v>3408</v>
      </c>
      <c r="B2868" t="s">
        <v>15</v>
      </c>
      <c r="C2868" s="1">
        <v>44652</v>
      </c>
      <c r="D2868" s="1">
        <v>46477</v>
      </c>
      <c r="E2868" t="s">
        <v>1866</v>
      </c>
      <c r="F2868" t="s">
        <v>3409</v>
      </c>
      <c r="G2868" t="s">
        <v>1868</v>
      </c>
    </row>
    <row r="2869" spans="1:7" x14ac:dyDescent="0.35">
      <c r="A2869" t="s">
        <v>5770</v>
      </c>
      <c r="B2869" t="s">
        <v>15</v>
      </c>
      <c r="C2869" s="1">
        <v>44652</v>
      </c>
      <c r="D2869" s="1">
        <v>46477</v>
      </c>
      <c r="E2869" t="s">
        <v>19</v>
      </c>
      <c r="F2869" t="s">
        <v>5771</v>
      </c>
      <c r="G2869" t="s">
        <v>21</v>
      </c>
    </row>
    <row r="2870" spans="1:7" hidden="1" x14ac:dyDescent="0.35">
      <c r="A2870" t="s">
        <v>5952</v>
      </c>
      <c r="B2870" t="s">
        <v>15</v>
      </c>
      <c r="C2870" s="1">
        <v>44652</v>
      </c>
      <c r="D2870" s="1">
        <v>46477</v>
      </c>
      <c r="E2870" t="s">
        <v>1866</v>
      </c>
      <c r="F2870" t="s">
        <v>3394</v>
      </c>
      <c r="G2870" t="s">
        <v>1868</v>
      </c>
    </row>
    <row r="2871" spans="1:7" hidden="1" x14ac:dyDescent="0.35">
      <c r="A2871" t="s">
        <v>3448</v>
      </c>
      <c r="B2871" t="s">
        <v>15</v>
      </c>
      <c r="C2871" s="1">
        <v>44651</v>
      </c>
      <c r="D2871" s="1">
        <v>46476</v>
      </c>
      <c r="E2871" t="s">
        <v>11</v>
      </c>
      <c r="G2871" t="s">
        <v>41</v>
      </c>
    </row>
    <row r="2872" spans="1:7" hidden="1" x14ac:dyDescent="0.35">
      <c r="A2872" t="s">
        <v>1865</v>
      </c>
      <c r="B2872" t="s">
        <v>15</v>
      </c>
      <c r="C2872" s="1">
        <v>44651</v>
      </c>
      <c r="D2872" s="1">
        <v>46476</v>
      </c>
      <c r="E2872" t="s">
        <v>1866</v>
      </c>
      <c r="F2872" t="s">
        <v>1867</v>
      </c>
      <c r="G2872" t="s">
        <v>1868</v>
      </c>
    </row>
    <row r="2873" spans="1:7" hidden="1" x14ac:dyDescent="0.35">
      <c r="A2873" t="s">
        <v>3370</v>
      </c>
      <c r="B2873" t="s">
        <v>7</v>
      </c>
      <c r="C2873" s="1">
        <v>44650</v>
      </c>
      <c r="D2873" s="1">
        <v>46841</v>
      </c>
      <c r="E2873" t="s">
        <v>46</v>
      </c>
      <c r="F2873" t="s">
        <v>143</v>
      </c>
      <c r="G2873" t="s">
        <v>46</v>
      </c>
    </row>
    <row r="2874" spans="1:7" hidden="1" x14ac:dyDescent="0.35">
      <c r="A2874" t="s">
        <v>1234</v>
      </c>
      <c r="B2874" t="s">
        <v>15</v>
      </c>
      <c r="C2874" s="1">
        <v>44650</v>
      </c>
      <c r="D2874" s="1">
        <v>46475</v>
      </c>
      <c r="E2874" t="s">
        <v>11</v>
      </c>
      <c r="F2874" t="s">
        <v>94</v>
      </c>
      <c r="G2874" t="s">
        <v>95</v>
      </c>
    </row>
    <row r="2875" spans="1:7" hidden="1" x14ac:dyDescent="0.35">
      <c r="A2875" t="s">
        <v>1260</v>
      </c>
      <c r="B2875" t="s">
        <v>7</v>
      </c>
      <c r="C2875" s="1">
        <v>44650</v>
      </c>
      <c r="D2875" s="1">
        <v>46841</v>
      </c>
      <c r="E2875" t="s">
        <v>120</v>
      </c>
      <c r="F2875" t="s">
        <v>124</v>
      </c>
      <c r="G2875" t="s">
        <v>122</v>
      </c>
    </row>
    <row r="2876" spans="1:7" hidden="1" x14ac:dyDescent="0.35">
      <c r="A2876" t="s">
        <v>2902</v>
      </c>
      <c r="B2876" t="s">
        <v>7</v>
      </c>
      <c r="C2876" s="1">
        <v>44650</v>
      </c>
      <c r="D2876" s="1">
        <v>46840</v>
      </c>
      <c r="E2876" t="s">
        <v>48</v>
      </c>
      <c r="F2876" t="s">
        <v>2903</v>
      </c>
      <c r="G2876" t="s">
        <v>50</v>
      </c>
    </row>
    <row r="2877" spans="1:7" hidden="1" x14ac:dyDescent="0.35">
      <c r="A2877" t="s">
        <v>4916</v>
      </c>
      <c r="B2877" t="s">
        <v>7</v>
      </c>
      <c r="C2877" s="1">
        <v>44649</v>
      </c>
      <c r="D2877" s="1">
        <v>46840</v>
      </c>
      <c r="E2877" t="s">
        <v>11</v>
      </c>
      <c r="F2877" t="s">
        <v>4917</v>
      </c>
      <c r="G2877" t="s">
        <v>654</v>
      </c>
    </row>
    <row r="2878" spans="1:7" hidden="1" x14ac:dyDescent="0.35">
      <c r="A2878" t="s">
        <v>1213</v>
      </c>
      <c r="B2878" t="s">
        <v>35</v>
      </c>
      <c r="C2878" s="1">
        <v>44649</v>
      </c>
      <c r="E2878" t="s">
        <v>11</v>
      </c>
      <c r="F2878" t="s">
        <v>12</v>
      </c>
      <c r="G2878" t="s">
        <v>64</v>
      </c>
    </row>
    <row r="2879" spans="1:7" hidden="1" x14ac:dyDescent="0.35">
      <c r="A2879" t="s">
        <v>3286</v>
      </c>
      <c r="B2879" t="s">
        <v>7</v>
      </c>
      <c r="C2879" s="1">
        <v>44648</v>
      </c>
      <c r="D2879" s="1">
        <v>46839</v>
      </c>
      <c r="E2879" t="s">
        <v>11</v>
      </c>
      <c r="F2879" t="s">
        <v>3287</v>
      </c>
      <c r="G2879" t="s">
        <v>41</v>
      </c>
    </row>
    <row r="2880" spans="1:7" hidden="1" x14ac:dyDescent="0.35">
      <c r="A2880" t="s">
        <v>544</v>
      </c>
      <c r="B2880" t="s">
        <v>15</v>
      </c>
      <c r="C2880" s="1">
        <v>44648</v>
      </c>
      <c r="D2880" s="1">
        <v>46473</v>
      </c>
      <c r="E2880" t="s">
        <v>11</v>
      </c>
      <c r="F2880" t="s">
        <v>32</v>
      </c>
      <c r="G2880" t="s">
        <v>13</v>
      </c>
    </row>
    <row r="2881" spans="1:7" hidden="1" x14ac:dyDescent="0.35">
      <c r="A2881" t="s">
        <v>686</v>
      </c>
      <c r="B2881" t="s">
        <v>7</v>
      </c>
      <c r="C2881" s="1">
        <v>44648</v>
      </c>
      <c r="D2881" s="1">
        <v>46839</v>
      </c>
      <c r="E2881" t="s">
        <v>59</v>
      </c>
      <c r="F2881" t="s">
        <v>383</v>
      </c>
      <c r="G2881" t="s">
        <v>59</v>
      </c>
    </row>
    <row r="2882" spans="1:7" hidden="1" x14ac:dyDescent="0.35">
      <c r="A2882" t="s">
        <v>3393</v>
      </c>
      <c r="B2882" t="s">
        <v>15</v>
      </c>
      <c r="C2882" s="1">
        <v>44647</v>
      </c>
      <c r="D2882" s="1">
        <v>46472</v>
      </c>
      <c r="E2882" t="s">
        <v>1866</v>
      </c>
      <c r="F2882" t="s">
        <v>3394</v>
      </c>
      <c r="G2882" t="s">
        <v>1868</v>
      </c>
    </row>
    <row r="2883" spans="1:7" hidden="1" x14ac:dyDescent="0.35">
      <c r="A2883" t="s">
        <v>3298</v>
      </c>
      <c r="B2883" t="s">
        <v>15</v>
      </c>
      <c r="C2883" s="1">
        <v>44644</v>
      </c>
      <c r="D2883" s="1">
        <v>46469</v>
      </c>
      <c r="E2883" t="s">
        <v>11</v>
      </c>
      <c r="F2883" t="s">
        <v>245</v>
      </c>
      <c r="G2883" t="s">
        <v>340</v>
      </c>
    </row>
    <row r="2884" spans="1:7" hidden="1" x14ac:dyDescent="0.35">
      <c r="A2884" t="s">
        <v>783</v>
      </c>
      <c r="B2884" t="s">
        <v>15</v>
      </c>
      <c r="C2884" s="1">
        <v>44644</v>
      </c>
      <c r="D2884" s="1">
        <v>46469</v>
      </c>
      <c r="E2884" t="s">
        <v>11</v>
      </c>
      <c r="F2884" t="s">
        <v>402</v>
      </c>
      <c r="G2884" t="s">
        <v>211</v>
      </c>
    </row>
    <row r="2885" spans="1:7" hidden="1" x14ac:dyDescent="0.35">
      <c r="A2885" t="s">
        <v>5957</v>
      </c>
      <c r="B2885" t="s">
        <v>15</v>
      </c>
      <c r="C2885" s="1">
        <v>44643</v>
      </c>
      <c r="D2885" s="1">
        <v>46468</v>
      </c>
      <c r="E2885" t="s">
        <v>16</v>
      </c>
      <c r="G2885" t="s">
        <v>16</v>
      </c>
    </row>
    <row r="2886" spans="1:7" hidden="1" x14ac:dyDescent="0.35">
      <c r="A2886" t="s">
        <v>620</v>
      </c>
      <c r="B2886" t="s">
        <v>7</v>
      </c>
      <c r="C2886" s="1">
        <v>44642</v>
      </c>
      <c r="D2886" s="1">
        <v>46833</v>
      </c>
      <c r="E2886" t="s">
        <v>120</v>
      </c>
      <c r="F2886" t="s">
        <v>124</v>
      </c>
      <c r="G2886" t="s">
        <v>122</v>
      </c>
    </row>
    <row r="2887" spans="1:7" x14ac:dyDescent="0.35">
      <c r="A2887" t="s">
        <v>569</v>
      </c>
      <c r="B2887" t="s">
        <v>15</v>
      </c>
      <c r="C2887" s="1">
        <v>44642</v>
      </c>
      <c r="D2887" s="1">
        <v>46467</v>
      </c>
      <c r="E2887" t="s">
        <v>19</v>
      </c>
      <c r="F2887" t="s">
        <v>570</v>
      </c>
      <c r="G2887" t="s">
        <v>21</v>
      </c>
    </row>
    <row r="2888" spans="1:7" hidden="1" x14ac:dyDescent="0.35">
      <c r="A2888" t="s">
        <v>4508</v>
      </c>
      <c r="B2888" t="s">
        <v>35</v>
      </c>
      <c r="C2888" s="1">
        <v>44641</v>
      </c>
      <c r="E2888" t="s">
        <v>11</v>
      </c>
      <c r="F2888" t="s">
        <v>3725</v>
      </c>
      <c r="G2888" t="s">
        <v>41</v>
      </c>
    </row>
    <row r="2889" spans="1:7" hidden="1" x14ac:dyDescent="0.35">
      <c r="A2889" t="s">
        <v>100</v>
      </c>
      <c r="B2889" t="s">
        <v>7</v>
      </c>
      <c r="C2889" s="1">
        <v>44638</v>
      </c>
      <c r="D2889" s="1">
        <v>46829</v>
      </c>
      <c r="E2889" t="s">
        <v>48</v>
      </c>
      <c r="F2889" t="s">
        <v>101</v>
      </c>
      <c r="G2889" t="s">
        <v>50</v>
      </c>
    </row>
    <row r="2890" spans="1:7" hidden="1" x14ac:dyDescent="0.35">
      <c r="A2890" t="s">
        <v>4173</v>
      </c>
      <c r="B2890" t="s">
        <v>7</v>
      </c>
      <c r="C2890" s="1">
        <v>44637</v>
      </c>
      <c r="D2890" s="1">
        <v>46828</v>
      </c>
      <c r="E2890" t="s">
        <v>120</v>
      </c>
      <c r="F2890" t="s">
        <v>124</v>
      </c>
      <c r="G2890" t="s">
        <v>122</v>
      </c>
    </row>
    <row r="2891" spans="1:7" hidden="1" x14ac:dyDescent="0.35">
      <c r="A2891" t="s">
        <v>6170</v>
      </c>
      <c r="B2891" t="s">
        <v>7</v>
      </c>
      <c r="C2891" s="1">
        <v>44636</v>
      </c>
      <c r="D2891" s="1">
        <v>46827</v>
      </c>
      <c r="E2891" t="s">
        <v>43</v>
      </c>
      <c r="F2891" t="s">
        <v>6171</v>
      </c>
      <c r="G2891" t="s">
        <v>59</v>
      </c>
    </row>
    <row r="2892" spans="1:7" hidden="1" x14ac:dyDescent="0.35">
      <c r="A2892" t="s">
        <v>123</v>
      </c>
      <c r="B2892" t="s">
        <v>7</v>
      </c>
      <c r="C2892" s="1">
        <v>44635</v>
      </c>
      <c r="D2892" s="1">
        <v>46826</v>
      </c>
      <c r="E2892" t="s">
        <v>120</v>
      </c>
      <c r="F2892" t="s">
        <v>124</v>
      </c>
      <c r="G2892" t="s">
        <v>122</v>
      </c>
    </row>
    <row r="2893" spans="1:7" x14ac:dyDescent="0.35">
      <c r="A2893" t="s">
        <v>2376</v>
      </c>
      <c r="B2893" t="s">
        <v>35</v>
      </c>
      <c r="C2893" s="1">
        <v>44635</v>
      </c>
      <c r="E2893" t="s">
        <v>19</v>
      </c>
      <c r="F2893" t="s">
        <v>570</v>
      </c>
      <c r="G2893" t="s">
        <v>21</v>
      </c>
    </row>
    <row r="2894" spans="1:7" hidden="1" x14ac:dyDescent="0.35">
      <c r="A2894" t="s">
        <v>1667</v>
      </c>
      <c r="B2894" t="s">
        <v>15</v>
      </c>
      <c r="C2894" s="1">
        <v>44635</v>
      </c>
      <c r="D2894" s="1">
        <v>46460</v>
      </c>
      <c r="E2894" t="s">
        <v>11</v>
      </c>
      <c r="F2894" t="s">
        <v>86</v>
      </c>
      <c r="G2894" t="s">
        <v>190</v>
      </c>
    </row>
    <row r="2895" spans="1:7" hidden="1" x14ac:dyDescent="0.35">
      <c r="A2895" t="s">
        <v>431</v>
      </c>
      <c r="B2895" t="s">
        <v>7</v>
      </c>
      <c r="C2895" s="1">
        <v>44634</v>
      </c>
      <c r="D2895" s="1">
        <v>46829</v>
      </c>
      <c r="E2895" t="s">
        <v>48</v>
      </c>
      <c r="F2895" t="s">
        <v>101</v>
      </c>
      <c r="G2895" t="s">
        <v>50</v>
      </c>
    </row>
    <row r="2896" spans="1:7" hidden="1" x14ac:dyDescent="0.35">
      <c r="A2896" t="s">
        <v>6850</v>
      </c>
      <c r="B2896" t="s">
        <v>7</v>
      </c>
      <c r="C2896" s="1">
        <v>44634</v>
      </c>
      <c r="D2896" s="1">
        <v>46825</v>
      </c>
      <c r="E2896" t="s">
        <v>11</v>
      </c>
      <c r="F2896" t="s">
        <v>6851</v>
      </c>
      <c r="G2896" t="s">
        <v>241</v>
      </c>
    </row>
    <row r="2897" spans="1:7" hidden="1" x14ac:dyDescent="0.35">
      <c r="A2897" t="s">
        <v>3564</v>
      </c>
      <c r="B2897" t="s">
        <v>7</v>
      </c>
      <c r="C2897" s="1">
        <v>44634</v>
      </c>
      <c r="D2897" s="1">
        <v>46459</v>
      </c>
      <c r="E2897" t="s">
        <v>11</v>
      </c>
      <c r="F2897" t="s">
        <v>186</v>
      </c>
      <c r="G2897" t="s">
        <v>41</v>
      </c>
    </row>
    <row r="2898" spans="1:7" hidden="1" x14ac:dyDescent="0.35">
      <c r="A2898" t="s">
        <v>6019</v>
      </c>
      <c r="B2898" t="s">
        <v>7</v>
      </c>
      <c r="C2898" s="1">
        <v>44631</v>
      </c>
      <c r="D2898" s="1">
        <v>46822</v>
      </c>
      <c r="E2898" t="s">
        <v>11</v>
      </c>
      <c r="F2898" t="s">
        <v>78</v>
      </c>
      <c r="G2898" t="s">
        <v>13</v>
      </c>
    </row>
    <row r="2899" spans="1:7" hidden="1" x14ac:dyDescent="0.35">
      <c r="A2899" t="s">
        <v>1767</v>
      </c>
      <c r="B2899" t="s">
        <v>7</v>
      </c>
      <c r="C2899" s="1">
        <v>44631</v>
      </c>
      <c r="D2899" s="1">
        <v>46822</v>
      </c>
      <c r="E2899" t="s">
        <v>11</v>
      </c>
      <c r="F2899" t="s">
        <v>186</v>
      </c>
      <c r="G2899" t="s">
        <v>532</v>
      </c>
    </row>
    <row r="2900" spans="1:7" hidden="1" x14ac:dyDescent="0.35">
      <c r="A2900" t="s">
        <v>2997</v>
      </c>
      <c r="B2900" t="s">
        <v>15</v>
      </c>
      <c r="C2900" s="1">
        <v>44631</v>
      </c>
      <c r="D2900" s="1">
        <v>46456</v>
      </c>
      <c r="E2900" t="s">
        <v>11</v>
      </c>
      <c r="F2900" t="s">
        <v>2998</v>
      </c>
      <c r="G2900" t="s">
        <v>1868</v>
      </c>
    </row>
    <row r="2901" spans="1:7" hidden="1" x14ac:dyDescent="0.35">
      <c r="A2901" t="s">
        <v>173</v>
      </c>
      <c r="B2901" t="s">
        <v>15</v>
      </c>
      <c r="C2901" s="1">
        <v>44627</v>
      </c>
      <c r="D2901" s="1">
        <v>46452</v>
      </c>
      <c r="E2901" t="s">
        <v>43</v>
      </c>
      <c r="F2901" t="s">
        <v>126</v>
      </c>
      <c r="G2901" t="s">
        <v>43</v>
      </c>
    </row>
    <row r="2902" spans="1:7" hidden="1" x14ac:dyDescent="0.35">
      <c r="A2902" t="s">
        <v>345</v>
      </c>
      <c r="B2902" t="s">
        <v>7</v>
      </c>
      <c r="C2902" s="1">
        <v>44625</v>
      </c>
      <c r="D2902" s="1">
        <v>46816</v>
      </c>
      <c r="E2902" t="s">
        <v>11</v>
      </c>
      <c r="F2902" t="s">
        <v>346</v>
      </c>
      <c r="G2902" t="s">
        <v>187</v>
      </c>
    </row>
    <row r="2903" spans="1:7" hidden="1" x14ac:dyDescent="0.35">
      <c r="A2903" t="s">
        <v>1901</v>
      </c>
      <c r="B2903" t="s">
        <v>15</v>
      </c>
      <c r="C2903" s="1">
        <v>44624</v>
      </c>
      <c r="D2903" s="1">
        <v>46449</v>
      </c>
      <c r="E2903" t="s">
        <v>43</v>
      </c>
      <c r="F2903" t="s">
        <v>126</v>
      </c>
      <c r="G2903" t="s">
        <v>43</v>
      </c>
    </row>
    <row r="2904" spans="1:7" hidden="1" x14ac:dyDescent="0.35">
      <c r="A2904" t="s">
        <v>220</v>
      </c>
      <c r="B2904" t="s">
        <v>7</v>
      </c>
      <c r="C2904" s="1">
        <v>44623</v>
      </c>
      <c r="D2904" s="1">
        <v>46814</v>
      </c>
      <c r="E2904" t="s">
        <v>221</v>
      </c>
      <c r="F2904" t="s">
        <v>222</v>
      </c>
      <c r="G2904" t="s">
        <v>221</v>
      </c>
    </row>
    <row r="2905" spans="1:7" hidden="1" x14ac:dyDescent="0.35">
      <c r="A2905" t="s">
        <v>5261</v>
      </c>
      <c r="B2905" t="s">
        <v>15</v>
      </c>
      <c r="C2905" s="1">
        <v>44623</v>
      </c>
      <c r="D2905" s="1">
        <v>46448</v>
      </c>
      <c r="E2905" t="s">
        <v>11</v>
      </c>
      <c r="F2905" t="s">
        <v>1852</v>
      </c>
      <c r="G2905" t="s">
        <v>27</v>
      </c>
    </row>
    <row r="2906" spans="1:7" hidden="1" x14ac:dyDescent="0.35">
      <c r="A2906" t="s">
        <v>2904</v>
      </c>
      <c r="B2906" t="s">
        <v>15</v>
      </c>
      <c r="C2906" s="1">
        <v>44621</v>
      </c>
      <c r="D2906" s="1">
        <v>46446</v>
      </c>
      <c r="E2906" t="s">
        <v>11</v>
      </c>
      <c r="F2906" t="s">
        <v>865</v>
      </c>
      <c r="G2906" t="s">
        <v>610</v>
      </c>
    </row>
    <row r="2907" spans="1:7" x14ac:dyDescent="0.35">
      <c r="A2907" t="s">
        <v>2292</v>
      </c>
      <c r="B2907" t="s">
        <v>7</v>
      </c>
      <c r="C2907" s="1">
        <v>44621</v>
      </c>
      <c r="D2907" s="1">
        <v>46446</v>
      </c>
      <c r="E2907" t="s">
        <v>48</v>
      </c>
      <c r="F2907" t="s">
        <v>1419</v>
      </c>
      <c r="G2907" t="s">
        <v>21</v>
      </c>
    </row>
    <row r="2908" spans="1:7" hidden="1" x14ac:dyDescent="0.35">
      <c r="A2908" t="s">
        <v>5790</v>
      </c>
      <c r="B2908" t="s">
        <v>7</v>
      </c>
      <c r="C2908" s="1">
        <v>44621</v>
      </c>
      <c r="D2908" s="1">
        <v>46812</v>
      </c>
      <c r="E2908" t="s">
        <v>11</v>
      </c>
      <c r="F2908" t="s">
        <v>71</v>
      </c>
      <c r="G2908" t="s">
        <v>13</v>
      </c>
    </row>
    <row r="2909" spans="1:7" hidden="1" x14ac:dyDescent="0.35">
      <c r="A2909" t="s">
        <v>6189</v>
      </c>
      <c r="B2909" t="s">
        <v>7</v>
      </c>
      <c r="C2909" s="1">
        <v>44620</v>
      </c>
      <c r="D2909" s="1">
        <v>46445</v>
      </c>
      <c r="E2909" t="s">
        <v>54</v>
      </c>
      <c r="F2909" t="s">
        <v>1289</v>
      </c>
      <c r="G2909" t="s">
        <v>56</v>
      </c>
    </row>
    <row r="2910" spans="1:7" hidden="1" x14ac:dyDescent="0.35">
      <c r="A2910" t="s">
        <v>7026</v>
      </c>
      <c r="B2910" t="s">
        <v>15</v>
      </c>
      <c r="C2910" s="1">
        <v>44620</v>
      </c>
      <c r="D2910" s="1">
        <v>46445</v>
      </c>
      <c r="E2910" t="s">
        <v>11</v>
      </c>
      <c r="F2910" t="s">
        <v>94</v>
      </c>
      <c r="G2910" t="s">
        <v>95</v>
      </c>
    </row>
    <row r="2911" spans="1:7" x14ac:dyDescent="0.35">
      <c r="A2911" t="s">
        <v>3778</v>
      </c>
      <c r="B2911" t="s">
        <v>15</v>
      </c>
      <c r="C2911" s="1">
        <v>44617</v>
      </c>
      <c r="D2911" s="1">
        <v>46442</v>
      </c>
      <c r="E2911" t="s">
        <v>19</v>
      </c>
      <c r="F2911" t="s">
        <v>3779</v>
      </c>
      <c r="G2911" t="s">
        <v>21</v>
      </c>
    </row>
    <row r="2912" spans="1:7" hidden="1" x14ac:dyDescent="0.35">
      <c r="A2912" t="s">
        <v>5544</v>
      </c>
      <c r="B2912" t="s">
        <v>15</v>
      </c>
      <c r="C2912" s="1">
        <v>44615</v>
      </c>
      <c r="D2912" s="1">
        <v>46440</v>
      </c>
      <c r="E2912" t="s">
        <v>11</v>
      </c>
      <c r="F2912" t="s">
        <v>393</v>
      </c>
      <c r="G2912" t="s">
        <v>190</v>
      </c>
    </row>
    <row r="2913" spans="1:7" hidden="1" x14ac:dyDescent="0.35">
      <c r="A2913" t="s">
        <v>5323</v>
      </c>
      <c r="B2913" t="s">
        <v>35</v>
      </c>
      <c r="C2913" s="1">
        <v>44614</v>
      </c>
      <c r="E2913" t="s">
        <v>46</v>
      </c>
      <c r="F2913" t="s">
        <v>514</v>
      </c>
      <c r="G2913" t="s">
        <v>46</v>
      </c>
    </row>
    <row r="2914" spans="1:7" hidden="1" x14ac:dyDescent="0.35">
      <c r="A2914" t="s">
        <v>5420</v>
      </c>
      <c r="B2914" t="s">
        <v>7</v>
      </c>
      <c r="C2914" s="1">
        <v>44613</v>
      </c>
      <c r="D2914" s="1">
        <v>46803</v>
      </c>
      <c r="E2914" t="s">
        <v>11</v>
      </c>
      <c r="F2914" t="s">
        <v>5421</v>
      </c>
      <c r="G2914" t="s">
        <v>148</v>
      </c>
    </row>
    <row r="2915" spans="1:7" hidden="1" x14ac:dyDescent="0.35">
      <c r="A2915" t="s">
        <v>4623</v>
      </c>
      <c r="B2915" t="s">
        <v>15</v>
      </c>
      <c r="C2915" s="1">
        <v>44613</v>
      </c>
      <c r="D2915" s="1">
        <v>46438</v>
      </c>
      <c r="E2915" t="s">
        <v>11</v>
      </c>
      <c r="F2915" t="s">
        <v>289</v>
      </c>
      <c r="G2915" t="s">
        <v>95</v>
      </c>
    </row>
    <row r="2916" spans="1:7" hidden="1" x14ac:dyDescent="0.35">
      <c r="A2916" t="s">
        <v>4947</v>
      </c>
      <c r="B2916" t="s">
        <v>7</v>
      </c>
      <c r="C2916" s="1">
        <v>44611</v>
      </c>
      <c r="D2916" s="1">
        <v>46465</v>
      </c>
      <c r="E2916" t="s">
        <v>48</v>
      </c>
      <c r="F2916" t="s">
        <v>4948</v>
      </c>
      <c r="G2916" t="s">
        <v>50</v>
      </c>
    </row>
    <row r="2917" spans="1:7" hidden="1" x14ac:dyDescent="0.35">
      <c r="A2917" t="s">
        <v>4330</v>
      </c>
      <c r="B2917" t="s">
        <v>15</v>
      </c>
      <c r="C2917" s="1">
        <v>44610</v>
      </c>
      <c r="D2917" s="1">
        <v>46435</v>
      </c>
      <c r="E2917" t="s">
        <v>11</v>
      </c>
      <c r="F2917" t="s">
        <v>4331</v>
      </c>
      <c r="G2917" t="s">
        <v>187</v>
      </c>
    </row>
    <row r="2918" spans="1:7" hidden="1" x14ac:dyDescent="0.35">
      <c r="A2918" t="s">
        <v>1402</v>
      </c>
      <c r="B2918" t="s">
        <v>15</v>
      </c>
      <c r="C2918" s="1">
        <v>44610</v>
      </c>
      <c r="D2918" s="1">
        <v>46435</v>
      </c>
      <c r="E2918" t="s">
        <v>11</v>
      </c>
      <c r="F2918" t="s">
        <v>489</v>
      </c>
      <c r="G2918" t="s">
        <v>64</v>
      </c>
    </row>
    <row r="2919" spans="1:7" hidden="1" x14ac:dyDescent="0.35">
      <c r="A2919" t="s">
        <v>6024</v>
      </c>
      <c r="B2919" t="s">
        <v>15</v>
      </c>
      <c r="C2919" s="1">
        <v>44609</v>
      </c>
      <c r="D2919" s="1">
        <v>46434</v>
      </c>
      <c r="E2919" t="s">
        <v>11</v>
      </c>
      <c r="G2919" t="s">
        <v>211</v>
      </c>
    </row>
    <row r="2920" spans="1:7" hidden="1" x14ac:dyDescent="0.35">
      <c r="A2920" t="s">
        <v>5515</v>
      </c>
      <c r="B2920" t="s">
        <v>35</v>
      </c>
      <c r="C2920" s="1">
        <v>44609</v>
      </c>
      <c r="E2920" t="s">
        <v>11</v>
      </c>
      <c r="F2920" t="s">
        <v>217</v>
      </c>
      <c r="G2920" t="s">
        <v>141</v>
      </c>
    </row>
    <row r="2921" spans="1:7" hidden="1" x14ac:dyDescent="0.35">
      <c r="A2921" t="s">
        <v>3006</v>
      </c>
      <c r="B2921" t="s">
        <v>15</v>
      </c>
      <c r="C2921" s="1">
        <v>44607</v>
      </c>
      <c r="D2921" s="1">
        <v>46432</v>
      </c>
      <c r="E2921" t="s">
        <v>11</v>
      </c>
      <c r="F2921" t="s">
        <v>3007</v>
      </c>
      <c r="G2921" t="s">
        <v>13</v>
      </c>
    </row>
    <row r="2922" spans="1:7" hidden="1" x14ac:dyDescent="0.35">
      <c r="A2922" t="s">
        <v>6647</v>
      </c>
      <c r="B2922" t="s">
        <v>7</v>
      </c>
      <c r="C2922" s="1">
        <v>44607</v>
      </c>
      <c r="D2922" s="1">
        <v>46797</v>
      </c>
      <c r="E2922" t="s">
        <v>11</v>
      </c>
      <c r="F2922" t="s">
        <v>1486</v>
      </c>
      <c r="G2922" t="s">
        <v>610</v>
      </c>
    </row>
    <row r="2923" spans="1:7" hidden="1" x14ac:dyDescent="0.35">
      <c r="A2923" t="s">
        <v>1232</v>
      </c>
      <c r="B2923" t="s">
        <v>15</v>
      </c>
      <c r="C2923" s="1">
        <v>44607</v>
      </c>
      <c r="D2923" s="1">
        <v>46432</v>
      </c>
      <c r="E2923" t="s">
        <v>11</v>
      </c>
      <c r="F2923" t="s">
        <v>1233</v>
      </c>
      <c r="G2923" t="s">
        <v>95</v>
      </c>
    </row>
    <row r="2924" spans="1:7" x14ac:dyDescent="0.35">
      <c r="A2924" t="s">
        <v>5027</v>
      </c>
      <c r="B2924" t="s">
        <v>15</v>
      </c>
      <c r="C2924" s="1">
        <v>44601</v>
      </c>
      <c r="D2924" s="1">
        <v>46426</v>
      </c>
      <c r="E2924" t="s">
        <v>19</v>
      </c>
      <c r="F2924" t="s">
        <v>2559</v>
      </c>
      <c r="G2924" t="s">
        <v>21</v>
      </c>
    </row>
    <row r="2925" spans="1:7" hidden="1" x14ac:dyDescent="0.35">
      <c r="A2925" t="s">
        <v>3805</v>
      </c>
      <c r="B2925" t="s">
        <v>35</v>
      </c>
      <c r="C2925" s="1">
        <v>44600</v>
      </c>
      <c r="E2925" t="s">
        <v>11</v>
      </c>
      <c r="F2925" t="s">
        <v>196</v>
      </c>
      <c r="G2925" t="s">
        <v>64</v>
      </c>
    </row>
    <row r="2926" spans="1:7" hidden="1" x14ac:dyDescent="0.35">
      <c r="A2926" t="s">
        <v>2523</v>
      </c>
      <c r="B2926" t="s">
        <v>15</v>
      </c>
      <c r="C2926" s="1">
        <v>44600</v>
      </c>
      <c r="D2926" s="1">
        <v>46425</v>
      </c>
      <c r="E2926" t="s">
        <v>11</v>
      </c>
      <c r="F2926" t="s">
        <v>2524</v>
      </c>
      <c r="G2926" t="s">
        <v>41</v>
      </c>
    </row>
    <row r="2927" spans="1:7" hidden="1" x14ac:dyDescent="0.35">
      <c r="A2927" t="s">
        <v>4068</v>
      </c>
      <c r="B2927" t="s">
        <v>15</v>
      </c>
      <c r="C2927" s="1">
        <v>44600</v>
      </c>
      <c r="D2927" s="1">
        <v>46425</v>
      </c>
      <c r="E2927" t="s">
        <v>11</v>
      </c>
      <c r="F2927" t="s">
        <v>2237</v>
      </c>
      <c r="G2927" t="s">
        <v>41</v>
      </c>
    </row>
    <row r="2928" spans="1:7" hidden="1" x14ac:dyDescent="0.35">
      <c r="A2928" t="s">
        <v>150</v>
      </c>
      <c r="B2928" t="s">
        <v>15</v>
      </c>
      <c r="C2928" s="1">
        <v>44599</v>
      </c>
      <c r="D2928" s="1">
        <v>46424</v>
      </c>
      <c r="E2928" t="s">
        <v>151</v>
      </c>
      <c r="F2928" t="s">
        <v>152</v>
      </c>
      <c r="G2928" t="s">
        <v>151</v>
      </c>
    </row>
    <row r="2929" spans="1:7" hidden="1" x14ac:dyDescent="0.35">
      <c r="A2929" t="s">
        <v>5327</v>
      </c>
      <c r="B2929" t="s">
        <v>15</v>
      </c>
      <c r="C2929" s="1">
        <v>44595</v>
      </c>
      <c r="D2929" s="1">
        <v>46420</v>
      </c>
      <c r="E2929" t="s">
        <v>11</v>
      </c>
      <c r="F2929" t="s">
        <v>55</v>
      </c>
      <c r="G2929" t="s">
        <v>190</v>
      </c>
    </row>
    <row r="2930" spans="1:7" hidden="1" x14ac:dyDescent="0.35">
      <c r="A2930" t="s">
        <v>4574</v>
      </c>
      <c r="B2930" t="s">
        <v>15</v>
      </c>
      <c r="C2930" s="1">
        <v>44595</v>
      </c>
      <c r="D2930" s="1">
        <v>46420</v>
      </c>
      <c r="E2930" t="s">
        <v>16</v>
      </c>
      <c r="F2930" t="s">
        <v>2794</v>
      </c>
      <c r="G2930" t="s">
        <v>16</v>
      </c>
    </row>
    <row r="2931" spans="1:7" hidden="1" x14ac:dyDescent="0.35">
      <c r="A2931" t="s">
        <v>4642</v>
      </c>
      <c r="B2931" t="s">
        <v>15</v>
      </c>
      <c r="C2931" s="1">
        <v>44595</v>
      </c>
      <c r="D2931" s="1">
        <v>46420</v>
      </c>
      <c r="E2931" t="s">
        <v>1866</v>
      </c>
      <c r="F2931" t="s">
        <v>4643</v>
      </c>
      <c r="G2931" t="s">
        <v>1868</v>
      </c>
    </row>
    <row r="2932" spans="1:7" hidden="1" x14ac:dyDescent="0.35">
      <c r="A2932" t="s">
        <v>1196</v>
      </c>
      <c r="B2932" t="s">
        <v>7</v>
      </c>
      <c r="C2932" s="1">
        <v>44595</v>
      </c>
      <c r="D2932" s="1">
        <v>46785</v>
      </c>
      <c r="E2932" t="s">
        <v>11</v>
      </c>
      <c r="F2932" t="s">
        <v>579</v>
      </c>
      <c r="G2932" t="s">
        <v>41</v>
      </c>
    </row>
    <row r="2933" spans="1:7" hidden="1" x14ac:dyDescent="0.35">
      <c r="A2933" t="s">
        <v>3014</v>
      </c>
      <c r="B2933" t="s">
        <v>7</v>
      </c>
      <c r="C2933" s="1">
        <v>44591</v>
      </c>
      <c r="D2933" s="1">
        <v>46781</v>
      </c>
      <c r="E2933" t="s">
        <v>16</v>
      </c>
      <c r="F2933" t="s">
        <v>17</v>
      </c>
      <c r="G2933" t="s">
        <v>16</v>
      </c>
    </row>
    <row r="2934" spans="1:7" hidden="1" x14ac:dyDescent="0.35">
      <c r="A2934" t="s">
        <v>6452</v>
      </c>
      <c r="B2934" t="s">
        <v>15</v>
      </c>
      <c r="C2934" s="1">
        <v>44591</v>
      </c>
      <c r="D2934" s="1">
        <v>46416</v>
      </c>
      <c r="E2934" t="s">
        <v>151</v>
      </c>
      <c r="F2934" t="s">
        <v>3154</v>
      </c>
      <c r="G2934" t="s">
        <v>151</v>
      </c>
    </row>
    <row r="2935" spans="1:7" hidden="1" x14ac:dyDescent="0.35">
      <c r="A2935" t="s">
        <v>852</v>
      </c>
      <c r="B2935" t="s">
        <v>15</v>
      </c>
      <c r="C2935" s="1">
        <v>44591</v>
      </c>
      <c r="D2935" s="1">
        <v>46416</v>
      </c>
      <c r="E2935" t="s">
        <v>151</v>
      </c>
      <c r="F2935" t="s">
        <v>853</v>
      </c>
      <c r="G2935" t="s">
        <v>151</v>
      </c>
    </row>
    <row r="2936" spans="1:7" hidden="1" x14ac:dyDescent="0.35">
      <c r="A2936" t="s">
        <v>195</v>
      </c>
      <c r="B2936" t="s">
        <v>35</v>
      </c>
      <c r="C2936" s="1">
        <v>44589</v>
      </c>
      <c r="E2936" t="s">
        <v>11</v>
      </c>
      <c r="F2936" t="s">
        <v>196</v>
      </c>
      <c r="G2936" t="s">
        <v>13</v>
      </c>
    </row>
    <row r="2937" spans="1:7" hidden="1" x14ac:dyDescent="0.35">
      <c r="A2937" t="s">
        <v>879</v>
      </c>
      <c r="B2937" t="s">
        <v>7</v>
      </c>
      <c r="C2937" s="1">
        <v>44588</v>
      </c>
      <c r="D2937" s="1">
        <v>46778</v>
      </c>
      <c r="E2937" t="s">
        <v>88</v>
      </c>
      <c r="G2937" t="s">
        <v>90</v>
      </c>
    </row>
    <row r="2938" spans="1:7" hidden="1" x14ac:dyDescent="0.35">
      <c r="A2938" t="s">
        <v>4579</v>
      </c>
      <c r="B2938" t="s">
        <v>15</v>
      </c>
      <c r="C2938" s="1">
        <v>44588</v>
      </c>
      <c r="D2938" s="1">
        <v>46413</v>
      </c>
      <c r="E2938" t="s">
        <v>16</v>
      </c>
      <c r="G2938" t="s">
        <v>16</v>
      </c>
    </row>
    <row r="2939" spans="1:7" hidden="1" x14ac:dyDescent="0.35">
      <c r="A2939" t="s">
        <v>2054</v>
      </c>
      <c r="B2939" t="s">
        <v>7</v>
      </c>
      <c r="C2939" s="1">
        <v>44588</v>
      </c>
      <c r="D2939" s="1">
        <v>46778</v>
      </c>
      <c r="E2939" t="s">
        <v>11</v>
      </c>
      <c r="F2939" t="s">
        <v>186</v>
      </c>
      <c r="G2939" t="s">
        <v>446</v>
      </c>
    </row>
    <row r="2940" spans="1:7" hidden="1" x14ac:dyDescent="0.35">
      <c r="A2940" t="s">
        <v>2450</v>
      </c>
      <c r="B2940" t="s">
        <v>15</v>
      </c>
      <c r="C2940" s="1">
        <v>44588</v>
      </c>
      <c r="D2940" s="1">
        <v>46413</v>
      </c>
      <c r="E2940" t="s">
        <v>11</v>
      </c>
      <c r="G2940" t="s">
        <v>187</v>
      </c>
    </row>
    <row r="2941" spans="1:7" hidden="1" x14ac:dyDescent="0.35">
      <c r="A2941" t="s">
        <v>6841</v>
      </c>
      <c r="B2941" t="s">
        <v>7</v>
      </c>
      <c r="C2941" s="1">
        <v>44585</v>
      </c>
      <c r="D2941" s="1">
        <v>46775</v>
      </c>
      <c r="E2941" t="s">
        <v>120</v>
      </c>
      <c r="G2941" t="s">
        <v>122</v>
      </c>
    </row>
    <row r="2942" spans="1:7" hidden="1" x14ac:dyDescent="0.35">
      <c r="A2942" t="s">
        <v>6805</v>
      </c>
      <c r="B2942" t="s">
        <v>7</v>
      </c>
      <c r="C2942" s="1">
        <v>44585</v>
      </c>
      <c r="D2942" s="1">
        <v>46775</v>
      </c>
      <c r="E2942" t="s">
        <v>11</v>
      </c>
      <c r="F2942" t="s">
        <v>86</v>
      </c>
      <c r="G2942" t="s">
        <v>141</v>
      </c>
    </row>
    <row r="2943" spans="1:7" hidden="1" x14ac:dyDescent="0.35">
      <c r="A2943" t="s">
        <v>6876</v>
      </c>
      <c r="B2943" t="s">
        <v>7</v>
      </c>
      <c r="C2943" s="1">
        <v>44585</v>
      </c>
      <c r="D2943" s="1">
        <v>46775</v>
      </c>
      <c r="E2943" t="s">
        <v>746</v>
      </c>
      <c r="F2943" t="s">
        <v>6877</v>
      </c>
      <c r="G2943" t="s">
        <v>746</v>
      </c>
    </row>
    <row r="2944" spans="1:7" hidden="1" x14ac:dyDescent="0.35">
      <c r="A2944" t="s">
        <v>3139</v>
      </c>
      <c r="B2944" t="s">
        <v>15</v>
      </c>
      <c r="C2944" s="1">
        <v>44584</v>
      </c>
      <c r="D2944" s="1">
        <v>46409</v>
      </c>
      <c r="E2944" t="s">
        <v>16</v>
      </c>
      <c r="F2944" t="s">
        <v>3140</v>
      </c>
      <c r="G2944" t="s">
        <v>16</v>
      </c>
    </row>
    <row r="2945" spans="1:7" hidden="1" x14ac:dyDescent="0.35">
      <c r="A2945" t="s">
        <v>2202</v>
      </c>
      <c r="B2945" t="s">
        <v>7</v>
      </c>
      <c r="C2945" s="1">
        <v>44584</v>
      </c>
      <c r="D2945" s="1">
        <v>46774</v>
      </c>
      <c r="E2945" t="s">
        <v>11</v>
      </c>
      <c r="F2945" t="s">
        <v>636</v>
      </c>
      <c r="G2945" t="s">
        <v>13</v>
      </c>
    </row>
    <row r="2946" spans="1:7" hidden="1" x14ac:dyDescent="0.35">
      <c r="A2946" t="s">
        <v>2500</v>
      </c>
      <c r="B2946" t="s">
        <v>15</v>
      </c>
      <c r="C2946" s="1">
        <v>44583</v>
      </c>
      <c r="D2946" s="1">
        <v>46408</v>
      </c>
      <c r="E2946" t="s">
        <v>11</v>
      </c>
      <c r="F2946" t="s">
        <v>2501</v>
      </c>
      <c r="G2946" t="s">
        <v>41</v>
      </c>
    </row>
    <row r="2947" spans="1:7" hidden="1" x14ac:dyDescent="0.35">
      <c r="A2947" t="s">
        <v>4241</v>
      </c>
      <c r="B2947" t="s">
        <v>7</v>
      </c>
      <c r="C2947" s="1">
        <v>44582</v>
      </c>
      <c r="D2947" s="1">
        <v>46772</v>
      </c>
      <c r="E2947" t="s">
        <v>11</v>
      </c>
      <c r="F2947" t="s">
        <v>636</v>
      </c>
      <c r="G2947" t="s">
        <v>13</v>
      </c>
    </row>
    <row r="2948" spans="1:7" hidden="1" x14ac:dyDescent="0.35">
      <c r="A2948" t="s">
        <v>1694</v>
      </c>
      <c r="B2948" t="s">
        <v>7</v>
      </c>
      <c r="C2948" s="1">
        <v>44582</v>
      </c>
      <c r="D2948" s="1">
        <v>46772</v>
      </c>
      <c r="E2948" t="s">
        <v>11</v>
      </c>
      <c r="F2948" t="s">
        <v>217</v>
      </c>
      <c r="G2948" t="s">
        <v>13</v>
      </c>
    </row>
    <row r="2949" spans="1:7" hidden="1" x14ac:dyDescent="0.35">
      <c r="A2949" t="s">
        <v>1484</v>
      </c>
      <c r="B2949" t="s">
        <v>15</v>
      </c>
      <c r="C2949" s="1">
        <v>44581</v>
      </c>
      <c r="D2949" s="1">
        <v>46406</v>
      </c>
      <c r="E2949" t="s">
        <v>11</v>
      </c>
      <c r="F2949" t="s">
        <v>710</v>
      </c>
      <c r="G2949" t="s">
        <v>41</v>
      </c>
    </row>
    <row r="2950" spans="1:7" hidden="1" x14ac:dyDescent="0.35">
      <c r="A2950" t="s">
        <v>3992</v>
      </c>
      <c r="B2950" t="s">
        <v>15</v>
      </c>
      <c r="C2950" s="1">
        <v>44581</v>
      </c>
      <c r="D2950" s="1">
        <v>46406</v>
      </c>
      <c r="E2950" t="s">
        <v>16</v>
      </c>
      <c r="F2950" t="s">
        <v>1104</v>
      </c>
      <c r="G2950" t="s">
        <v>16</v>
      </c>
    </row>
    <row r="2951" spans="1:7" hidden="1" x14ac:dyDescent="0.35">
      <c r="A2951" t="s">
        <v>6738</v>
      </c>
      <c r="B2951" t="s">
        <v>7</v>
      </c>
      <c r="C2951" s="1">
        <v>44580</v>
      </c>
      <c r="D2951" s="1">
        <v>46405</v>
      </c>
      <c r="E2951" t="s">
        <v>11</v>
      </c>
      <c r="F2951" t="s">
        <v>1193</v>
      </c>
      <c r="G2951" t="s">
        <v>148</v>
      </c>
    </row>
    <row r="2952" spans="1:7" hidden="1" x14ac:dyDescent="0.35">
      <c r="A2952" t="s">
        <v>2038</v>
      </c>
      <c r="B2952" t="s">
        <v>7</v>
      </c>
      <c r="C2952" s="1">
        <v>44580</v>
      </c>
      <c r="D2952" s="1">
        <v>46770</v>
      </c>
      <c r="E2952" t="s">
        <v>48</v>
      </c>
      <c r="F2952" t="s">
        <v>2039</v>
      </c>
      <c r="G2952" t="s">
        <v>59</v>
      </c>
    </row>
    <row r="2953" spans="1:7" hidden="1" x14ac:dyDescent="0.35">
      <c r="A2953" t="s">
        <v>2858</v>
      </c>
      <c r="B2953" t="s">
        <v>15</v>
      </c>
      <c r="C2953" s="1">
        <v>44579</v>
      </c>
      <c r="D2953" s="1">
        <v>46404</v>
      </c>
      <c r="E2953" t="s">
        <v>16</v>
      </c>
      <c r="F2953" t="s">
        <v>17</v>
      </c>
      <c r="G2953" t="s">
        <v>16</v>
      </c>
    </row>
    <row r="2954" spans="1:7" hidden="1" x14ac:dyDescent="0.35">
      <c r="A2954" t="s">
        <v>663</v>
      </c>
      <c r="B2954" t="s">
        <v>15</v>
      </c>
      <c r="C2954" s="1">
        <v>44578</v>
      </c>
      <c r="D2954" s="1">
        <v>46403</v>
      </c>
      <c r="E2954" t="s">
        <v>16</v>
      </c>
      <c r="G2954" t="s">
        <v>16</v>
      </c>
    </row>
    <row r="2955" spans="1:7" hidden="1" x14ac:dyDescent="0.35">
      <c r="A2955" t="s">
        <v>1989</v>
      </c>
      <c r="B2955" t="s">
        <v>7</v>
      </c>
      <c r="C2955" s="1">
        <v>44578</v>
      </c>
      <c r="D2955" s="1">
        <v>46768</v>
      </c>
      <c r="E2955" t="s">
        <v>11</v>
      </c>
      <c r="F2955" t="s">
        <v>1990</v>
      </c>
      <c r="G2955" t="s">
        <v>190</v>
      </c>
    </row>
    <row r="2956" spans="1:7" hidden="1" x14ac:dyDescent="0.35">
      <c r="A2956" t="s">
        <v>5737</v>
      </c>
      <c r="B2956" t="s">
        <v>15</v>
      </c>
      <c r="C2956" s="1">
        <v>44577</v>
      </c>
      <c r="D2956" s="1">
        <v>46402</v>
      </c>
      <c r="E2956" t="s">
        <v>225</v>
      </c>
      <c r="F2956" t="s">
        <v>5738</v>
      </c>
      <c r="G2956" t="s">
        <v>227</v>
      </c>
    </row>
    <row r="2957" spans="1:7" hidden="1" x14ac:dyDescent="0.35">
      <c r="A2957" t="s">
        <v>2474</v>
      </c>
      <c r="B2957" t="s">
        <v>15</v>
      </c>
      <c r="C2957" s="1">
        <v>44576</v>
      </c>
      <c r="D2957" s="1">
        <v>46401</v>
      </c>
      <c r="E2957" t="s">
        <v>11</v>
      </c>
      <c r="G2957" t="s">
        <v>30</v>
      </c>
    </row>
    <row r="2958" spans="1:7" hidden="1" x14ac:dyDescent="0.35">
      <c r="A2958" t="s">
        <v>2505</v>
      </c>
      <c r="B2958" t="s">
        <v>15</v>
      </c>
      <c r="C2958" s="1">
        <v>44575</v>
      </c>
      <c r="D2958" s="1">
        <v>46400</v>
      </c>
      <c r="E2958" t="s">
        <v>48</v>
      </c>
      <c r="F2958" t="s">
        <v>2506</v>
      </c>
      <c r="G2958" t="s">
        <v>50</v>
      </c>
    </row>
    <row r="2959" spans="1:7" hidden="1" x14ac:dyDescent="0.35">
      <c r="A2959" t="s">
        <v>2201</v>
      </c>
      <c r="B2959" t="s">
        <v>15</v>
      </c>
      <c r="C2959" s="1">
        <v>44574</v>
      </c>
      <c r="D2959" s="1">
        <v>46764</v>
      </c>
      <c r="E2959" t="s">
        <v>11</v>
      </c>
      <c r="F2959" t="s">
        <v>78</v>
      </c>
      <c r="G2959" t="s">
        <v>190</v>
      </c>
    </row>
    <row r="2960" spans="1:7" hidden="1" x14ac:dyDescent="0.35">
      <c r="A2960" t="s">
        <v>1262</v>
      </c>
      <c r="B2960" t="s">
        <v>7</v>
      </c>
      <c r="C2960" s="1">
        <v>44572</v>
      </c>
      <c r="D2960" s="1">
        <v>46762</v>
      </c>
      <c r="E2960" t="s">
        <v>120</v>
      </c>
      <c r="G2960" t="s">
        <v>208</v>
      </c>
    </row>
    <row r="2961" spans="1:7" hidden="1" x14ac:dyDescent="0.35">
      <c r="A2961" t="s">
        <v>4852</v>
      </c>
      <c r="B2961" t="s">
        <v>7</v>
      </c>
      <c r="C2961" s="1">
        <v>44572</v>
      </c>
      <c r="D2961" s="1">
        <v>46764</v>
      </c>
      <c r="E2961" t="s">
        <v>11</v>
      </c>
      <c r="F2961" t="s">
        <v>1469</v>
      </c>
      <c r="G2961" t="s">
        <v>4853</v>
      </c>
    </row>
    <row r="2962" spans="1:7" hidden="1" x14ac:dyDescent="0.35">
      <c r="A2962" t="s">
        <v>6728</v>
      </c>
      <c r="B2962" t="s">
        <v>35</v>
      </c>
      <c r="C2962" s="1">
        <v>44572</v>
      </c>
      <c r="E2962" t="s">
        <v>11</v>
      </c>
      <c r="F2962" t="s">
        <v>112</v>
      </c>
      <c r="G2962" t="s">
        <v>113</v>
      </c>
    </row>
    <row r="2963" spans="1:7" hidden="1" x14ac:dyDescent="0.35">
      <c r="A2963" t="s">
        <v>5888</v>
      </c>
      <c r="B2963" t="s">
        <v>35</v>
      </c>
      <c r="C2963" s="1">
        <v>44572</v>
      </c>
      <c r="E2963" t="s">
        <v>88</v>
      </c>
      <c r="F2963" t="s">
        <v>32</v>
      </c>
      <c r="G2963" t="s">
        <v>90</v>
      </c>
    </row>
    <row r="2964" spans="1:7" hidden="1" x14ac:dyDescent="0.35">
      <c r="A2964" t="s">
        <v>3008</v>
      </c>
      <c r="B2964" t="s">
        <v>15</v>
      </c>
      <c r="C2964" s="1">
        <v>44571</v>
      </c>
      <c r="D2964" s="1">
        <v>46396</v>
      </c>
      <c r="E2964" t="s">
        <v>88</v>
      </c>
      <c r="G2964" t="s">
        <v>90</v>
      </c>
    </row>
    <row r="2965" spans="1:7" hidden="1" x14ac:dyDescent="0.35">
      <c r="A2965" t="s">
        <v>7231</v>
      </c>
      <c r="B2965" t="s">
        <v>15</v>
      </c>
      <c r="C2965" s="1">
        <v>44569</v>
      </c>
      <c r="D2965" s="1">
        <v>46394</v>
      </c>
      <c r="E2965" t="s">
        <v>11</v>
      </c>
      <c r="F2965" t="s">
        <v>1323</v>
      </c>
      <c r="G2965" t="s">
        <v>187</v>
      </c>
    </row>
    <row r="2966" spans="1:7" hidden="1" x14ac:dyDescent="0.35">
      <c r="A2966" t="s">
        <v>6190</v>
      </c>
      <c r="B2966" t="s">
        <v>15</v>
      </c>
      <c r="C2966" s="1">
        <v>44568</v>
      </c>
      <c r="D2966" s="1">
        <v>46393</v>
      </c>
      <c r="E2966" t="s">
        <v>11</v>
      </c>
      <c r="F2966" t="s">
        <v>6191</v>
      </c>
      <c r="G2966" t="s">
        <v>41</v>
      </c>
    </row>
    <row r="2967" spans="1:7" hidden="1" x14ac:dyDescent="0.35">
      <c r="A2967" t="s">
        <v>7147</v>
      </c>
      <c r="B2967" t="s">
        <v>15</v>
      </c>
      <c r="C2967" s="1">
        <v>44568</v>
      </c>
      <c r="D2967" s="1">
        <v>46393</v>
      </c>
      <c r="E2967" t="s">
        <v>151</v>
      </c>
      <c r="F2967" t="s">
        <v>2137</v>
      </c>
      <c r="G2967" t="s">
        <v>151</v>
      </c>
    </row>
    <row r="2968" spans="1:7" hidden="1" x14ac:dyDescent="0.35">
      <c r="A2968" t="s">
        <v>1043</v>
      </c>
      <c r="B2968" t="s">
        <v>15</v>
      </c>
      <c r="C2968" s="1">
        <v>44567</v>
      </c>
      <c r="D2968" s="1">
        <v>46392</v>
      </c>
      <c r="E2968" t="s">
        <v>11</v>
      </c>
      <c r="F2968" t="s">
        <v>186</v>
      </c>
      <c r="G2968" t="s">
        <v>41</v>
      </c>
    </row>
    <row r="2969" spans="1:7" hidden="1" x14ac:dyDescent="0.35">
      <c r="A2969" t="s">
        <v>3354</v>
      </c>
      <c r="B2969" t="s">
        <v>15</v>
      </c>
      <c r="C2969" s="1">
        <v>44567</v>
      </c>
      <c r="D2969" s="1">
        <v>46392</v>
      </c>
      <c r="E2969" t="s">
        <v>11</v>
      </c>
      <c r="F2969" t="s">
        <v>32</v>
      </c>
      <c r="G2969" t="s">
        <v>24</v>
      </c>
    </row>
    <row r="2970" spans="1:7" hidden="1" x14ac:dyDescent="0.35">
      <c r="A2970" t="s">
        <v>6681</v>
      </c>
      <c r="B2970" t="s">
        <v>15</v>
      </c>
      <c r="C2970" s="1">
        <v>44565</v>
      </c>
      <c r="D2970" s="1">
        <v>46390</v>
      </c>
      <c r="E2970" t="s">
        <v>16</v>
      </c>
      <c r="F2970" t="s">
        <v>2277</v>
      </c>
      <c r="G2970" t="s">
        <v>16</v>
      </c>
    </row>
    <row r="2971" spans="1:7" hidden="1" x14ac:dyDescent="0.35">
      <c r="A2971" t="s">
        <v>504</v>
      </c>
      <c r="B2971" t="s">
        <v>15</v>
      </c>
      <c r="C2971" s="1">
        <v>44565</v>
      </c>
      <c r="D2971" s="1">
        <v>46390</v>
      </c>
      <c r="E2971" t="s">
        <v>11</v>
      </c>
      <c r="F2971" t="s">
        <v>112</v>
      </c>
      <c r="G2971" t="s">
        <v>190</v>
      </c>
    </row>
    <row r="2972" spans="1:7" hidden="1" x14ac:dyDescent="0.35">
      <c r="A2972" t="s">
        <v>5942</v>
      </c>
      <c r="B2972" t="s">
        <v>7</v>
      </c>
      <c r="C2972" s="1">
        <v>44564</v>
      </c>
      <c r="D2972" s="1">
        <v>46754</v>
      </c>
      <c r="E2972" t="s">
        <v>11</v>
      </c>
      <c r="F2972" t="s">
        <v>32</v>
      </c>
      <c r="G2972" t="s">
        <v>104</v>
      </c>
    </row>
    <row r="2973" spans="1:7" hidden="1" x14ac:dyDescent="0.35">
      <c r="A2973" t="s">
        <v>1645</v>
      </c>
      <c r="B2973" t="s">
        <v>7</v>
      </c>
      <c r="C2973" s="1">
        <v>44564</v>
      </c>
      <c r="D2973" s="1">
        <v>46754</v>
      </c>
      <c r="E2973" t="s">
        <v>11</v>
      </c>
      <c r="F2973" t="s">
        <v>1646</v>
      </c>
      <c r="G2973" t="s">
        <v>610</v>
      </c>
    </row>
    <row r="2974" spans="1:7" hidden="1" x14ac:dyDescent="0.35">
      <c r="A2974" t="s">
        <v>4439</v>
      </c>
      <c r="B2974" t="s">
        <v>7</v>
      </c>
      <c r="C2974" s="1">
        <v>44564</v>
      </c>
      <c r="D2974" s="1">
        <v>46754</v>
      </c>
      <c r="E2974" t="s">
        <v>11</v>
      </c>
      <c r="F2974" t="s">
        <v>86</v>
      </c>
      <c r="G2974" t="s">
        <v>187</v>
      </c>
    </row>
    <row r="2975" spans="1:7" hidden="1" x14ac:dyDescent="0.35">
      <c r="A2975" t="s">
        <v>2860</v>
      </c>
      <c r="B2975" t="s">
        <v>15</v>
      </c>
      <c r="C2975" s="1">
        <v>44560</v>
      </c>
      <c r="D2975" s="1">
        <v>46385</v>
      </c>
      <c r="E2975" t="s">
        <v>16</v>
      </c>
      <c r="F2975" t="s">
        <v>2794</v>
      </c>
      <c r="G2975" t="s">
        <v>16</v>
      </c>
    </row>
    <row r="2976" spans="1:7" hidden="1" x14ac:dyDescent="0.35">
      <c r="A2976" t="s">
        <v>3285</v>
      </c>
      <c r="B2976" t="s">
        <v>15</v>
      </c>
      <c r="C2976" s="1">
        <v>44557</v>
      </c>
      <c r="D2976" s="1">
        <v>46382</v>
      </c>
      <c r="E2976" t="s">
        <v>11</v>
      </c>
      <c r="F2976" t="s">
        <v>140</v>
      </c>
      <c r="G2976" t="s">
        <v>141</v>
      </c>
    </row>
    <row r="2977" spans="1:7" hidden="1" x14ac:dyDescent="0.35">
      <c r="A2977" t="s">
        <v>1150</v>
      </c>
      <c r="B2977" t="s">
        <v>15</v>
      </c>
      <c r="C2977" s="1">
        <v>44556</v>
      </c>
      <c r="D2977" s="1">
        <v>46381</v>
      </c>
      <c r="E2977" t="s">
        <v>16</v>
      </c>
      <c r="G2977" t="s">
        <v>16</v>
      </c>
    </row>
    <row r="2978" spans="1:7" hidden="1" x14ac:dyDescent="0.35">
      <c r="A2978" t="s">
        <v>2921</v>
      </c>
      <c r="B2978" t="s">
        <v>15</v>
      </c>
      <c r="C2978" s="1">
        <v>44553</v>
      </c>
      <c r="D2978" s="1">
        <v>46378</v>
      </c>
      <c r="E2978" t="s">
        <v>542</v>
      </c>
      <c r="F2978" t="s">
        <v>2922</v>
      </c>
      <c r="G2978" t="s">
        <v>542</v>
      </c>
    </row>
    <row r="2979" spans="1:7" hidden="1" x14ac:dyDescent="0.35">
      <c r="A2979" t="s">
        <v>6878</v>
      </c>
      <c r="B2979" t="s">
        <v>15</v>
      </c>
      <c r="C2979" s="1">
        <v>44552</v>
      </c>
      <c r="D2979" s="1">
        <v>46377</v>
      </c>
      <c r="E2979" t="s">
        <v>11</v>
      </c>
      <c r="F2979" t="s">
        <v>6879</v>
      </c>
      <c r="G2979" t="s">
        <v>113</v>
      </c>
    </row>
    <row r="2980" spans="1:7" hidden="1" x14ac:dyDescent="0.35">
      <c r="A2980" t="s">
        <v>1560</v>
      </c>
      <c r="B2980" t="s">
        <v>15</v>
      </c>
      <c r="C2980" s="1">
        <v>44550</v>
      </c>
      <c r="D2980" s="1">
        <v>46375</v>
      </c>
      <c r="E2980" t="s">
        <v>11</v>
      </c>
      <c r="F2980" t="s">
        <v>289</v>
      </c>
      <c r="G2980" t="s">
        <v>241</v>
      </c>
    </row>
    <row r="2981" spans="1:7" hidden="1" x14ac:dyDescent="0.35">
      <c r="A2981" t="s">
        <v>6384</v>
      </c>
      <c r="B2981" t="s">
        <v>15</v>
      </c>
      <c r="C2981" s="1">
        <v>44550</v>
      </c>
      <c r="D2981" s="1">
        <v>46375</v>
      </c>
      <c r="E2981" t="s">
        <v>162</v>
      </c>
      <c r="F2981" t="s">
        <v>424</v>
      </c>
      <c r="G2981" t="s">
        <v>162</v>
      </c>
    </row>
    <row r="2982" spans="1:7" hidden="1" x14ac:dyDescent="0.35">
      <c r="A2982" t="s">
        <v>7232</v>
      </c>
      <c r="B2982" t="s">
        <v>7</v>
      </c>
      <c r="C2982" s="1">
        <v>44550</v>
      </c>
      <c r="D2982" s="1">
        <v>46740</v>
      </c>
      <c r="E2982" t="s">
        <v>557</v>
      </c>
      <c r="F2982" t="s">
        <v>7233</v>
      </c>
      <c r="G2982" t="s">
        <v>559</v>
      </c>
    </row>
    <row r="2983" spans="1:7" hidden="1" x14ac:dyDescent="0.35">
      <c r="A2983" t="s">
        <v>535</v>
      </c>
      <c r="B2983" t="s">
        <v>15</v>
      </c>
      <c r="C2983" s="1">
        <v>44550</v>
      </c>
      <c r="D2983" s="1">
        <v>46375</v>
      </c>
      <c r="E2983" t="s">
        <v>536</v>
      </c>
      <c r="F2983" t="s">
        <v>97</v>
      </c>
      <c r="G2983" t="s">
        <v>208</v>
      </c>
    </row>
    <row r="2984" spans="1:7" hidden="1" x14ac:dyDescent="0.35">
      <c r="A2984" t="s">
        <v>6870</v>
      </c>
      <c r="B2984" t="s">
        <v>7</v>
      </c>
      <c r="C2984" s="1">
        <v>44550</v>
      </c>
      <c r="D2984" s="1">
        <v>46740</v>
      </c>
      <c r="E2984" t="s">
        <v>120</v>
      </c>
      <c r="G2984" t="s">
        <v>122</v>
      </c>
    </row>
    <row r="2985" spans="1:7" hidden="1" x14ac:dyDescent="0.35">
      <c r="A2985" t="s">
        <v>157</v>
      </c>
      <c r="B2985" t="s">
        <v>7</v>
      </c>
      <c r="C2985" s="1">
        <v>44550</v>
      </c>
      <c r="D2985" s="1">
        <v>46864</v>
      </c>
      <c r="E2985" t="s">
        <v>59</v>
      </c>
      <c r="F2985" t="s">
        <v>158</v>
      </c>
      <c r="G2985" t="s">
        <v>59</v>
      </c>
    </row>
    <row r="2986" spans="1:7" hidden="1" x14ac:dyDescent="0.35">
      <c r="A2986" t="s">
        <v>1849</v>
      </c>
      <c r="B2986" t="s">
        <v>7</v>
      </c>
      <c r="C2986" s="1">
        <v>44550</v>
      </c>
      <c r="D2986" s="1">
        <v>46740</v>
      </c>
      <c r="E2986" t="s">
        <v>120</v>
      </c>
      <c r="F2986" t="s">
        <v>1850</v>
      </c>
      <c r="G2986" t="s">
        <v>122</v>
      </c>
    </row>
    <row r="2987" spans="1:7" hidden="1" x14ac:dyDescent="0.35">
      <c r="A2987" t="s">
        <v>792</v>
      </c>
      <c r="B2987" t="s">
        <v>15</v>
      </c>
      <c r="C2987" s="1">
        <v>44549</v>
      </c>
      <c r="D2987" s="1">
        <v>46374</v>
      </c>
      <c r="E2987" t="s">
        <v>198</v>
      </c>
      <c r="F2987" t="s">
        <v>793</v>
      </c>
      <c r="G2987" t="s">
        <v>208</v>
      </c>
    </row>
    <row r="2988" spans="1:7" hidden="1" x14ac:dyDescent="0.35">
      <c r="A2988" t="s">
        <v>6816</v>
      </c>
      <c r="B2988" t="s">
        <v>15</v>
      </c>
      <c r="C2988" s="1">
        <v>44548</v>
      </c>
      <c r="D2988" s="1">
        <v>46373</v>
      </c>
      <c r="E2988" t="s">
        <v>16</v>
      </c>
      <c r="F2988" t="s">
        <v>2277</v>
      </c>
      <c r="G2988" t="s">
        <v>16</v>
      </c>
    </row>
    <row r="2989" spans="1:7" hidden="1" x14ac:dyDescent="0.35">
      <c r="A2989" t="s">
        <v>4163</v>
      </c>
      <c r="B2989" t="s">
        <v>15</v>
      </c>
      <c r="C2989" s="1">
        <v>44548</v>
      </c>
      <c r="D2989" s="1">
        <v>46373</v>
      </c>
      <c r="E2989" t="s">
        <v>16</v>
      </c>
      <c r="F2989" t="s">
        <v>1286</v>
      </c>
      <c r="G2989" t="s">
        <v>16</v>
      </c>
    </row>
    <row r="2990" spans="1:7" hidden="1" x14ac:dyDescent="0.35">
      <c r="A2990" t="s">
        <v>1987</v>
      </c>
      <c r="B2990" t="s">
        <v>15</v>
      </c>
      <c r="C2990" s="1">
        <v>44547</v>
      </c>
      <c r="D2990" s="1">
        <v>46372</v>
      </c>
      <c r="E2990" t="s">
        <v>11</v>
      </c>
      <c r="F2990" t="s">
        <v>71</v>
      </c>
      <c r="G2990" t="s">
        <v>241</v>
      </c>
    </row>
    <row r="2991" spans="1:7" hidden="1" x14ac:dyDescent="0.35">
      <c r="A2991" t="s">
        <v>554</v>
      </c>
      <c r="B2991" t="s">
        <v>15</v>
      </c>
      <c r="C2991" s="1">
        <v>44547</v>
      </c>
      <c r="D2991" s="1">
        <v>46372</v>
      </c>
      <c r="E2991" t="s">
        <v>151</v>
      </c>
      <c r="F2991" t="s">
        <v>555</v>
      </c>
      <c r="G2991" t="s">
        <v>151</v>
      </c>
    </row>
    <row r="2992" spans="1:7" hidden="1" x14ac:dyDescent="0.35">
      <c r="A2992" t="s">
        <v>6022</v>
      </c>
      <c r="B2992" t="s">
        <v>7</v>
      </c>
      <c r="C2992" s="1">
        <v>44545</v>
      </c>
      <c r="D2992" s="1">
        <v>46735</v>
      </c>
      <c r="E2992" t="s">
        <v>165</v>
      </c>
      <c r="F2992" t="s">
        <v>6023</v>
      </c>
      <c r="G2992" t="s">
        <v>167</v>
      </c>
    </row>
    <row r="2993" spans="1:7" hidden="1" x14ac:dyDescent="0.35">
      <c r="A2993" t="s">
        <v>6113</v>
      </c>
      <c r="B2993" t="s">
        <v>7</v>
      </c>
      <c r="C2993" s="1">
        <v>44545</v>
      </c>
      <c r="D2993" s="1">
        <v>46842</v>
      </c>
      <c r="E2993" t="s">
        <v>11</v>
      </c>
      <c r="F2993" t="s">
        <v>6114</v>
      </c>
      <c r="G2993" t="s">
        <v>95</v>
      </c>
    </row>
    <row r="2994" spans="1:7" hidden="1" x14ac:dyDescent="0.35">
      <c r="A2994" t="s">
        <v>3175</v>
      </c>
      <c r="B2994" t="s">
        <v>7</v>
      </c>
      <c r="C2994" s="1">
        <v>44545</v>
      </c>
      <c r="D2994" s="1">
        <v>46735</v>
      </c>
      <c r="E2994" t="s">
        <v>11</v>
      </c>
      <c r="F2994" t="s">
        <v>3176</v>
      </c>
      <c r="G2994" t="s">
        <v>95</v>
      </c>
    </row>
    <row r="2995" spans="1:7" hidden="1" x14ac:dyDescent="0.35">
      <c r="A2995" t="s">
        <v>6809</v>
      </c>
      <c r="B2995" t="s">
        <v>7</v>
      </c>
      <c r="C2995" s="1">
        <v>44544</v>
      </c>
      <c r="D2995" s="1">
        <v>46734</v>
      </c>
      <c r="E2995" t="s">
        <v>88</v>
      </c>
      <c r="F2995" t="s">
        <v>2422</v>
      </c>
      <c r="G2995" t="s">
        <v>90</v>
      </c>
    </row>
    <row r="2996" spans="1:7" hidden="1" x14ac:dyDescent="0.35">
      <c r="A2996" t="s">
        <v>7138</v>
      </c>
      <c r="B2996" t="s">
        <v>15</v>
      </c>
      <c r="C2996" s="1">
        <v>44543</v>
      </c>
      <c r="D2996" s="1">
        <v>46368</v>
      </c>
      <c r="E2996" t="s">
        <v>16</v>
      </c>
      <c r="F2996" t="s">
        <v>2277</v>
      </c>
      <c r="G2996" t="s">
        <v>16</v>
      </c>
    </row>
    <row r="2997" spans="1:7" hidden="1" x14ac:dyDescent="0.35">
      <c r="A2997" t="s">
        <v>1285</v>
      </c>
      <c r="B2997" t="s">
        <v>7</v>
      </c>
      <c r="C2997" s="1">
        <v>44543</v>
      </c>
      <c r="D2997" s="1">
        <v>46733</v>
      </c>
      <c r="E2997" t="s">
        <v>16</v>
      </c>
      <c r="F2997" t="s">
        <v>1286</v>
      </c>
      <c r="G2997" t="s">
        <v>16</v>
      </c>
    </row>
    <row r="2998" spans="1:7" hidden="1" x14ac:dyDescent="0.35">
      <c r="A2998" t="s">
        <v>3470</v>
      </c>
      <c r="B2998" t="s">
        <v>7</v>
      </c>
      <c r="C2998" s="1">
        <v>44542</v>
      </c>
      <c r="D2998" s="1">
        <v>46732</v>
      </c>
      <c r="E2998" t="s">
        <v>11</v>
      </c>
      <c r="F2998" t="s">
        <v>299</v>
      </c>
      <c r="G2998" t="s">
        <v>41</v>
      </c>
    </row>
    <row r="2999" spans="1:7" hidden="1" x14ac:dyDescent="0.35">
      <c r="A2999" t="s">
        <v>4923</v>
      </c>
      <c r="B2999" t="s">
        <v>7</v>
      </c>
      <c r="C2999" s="1">
        <v>44539</v>
      </c>
      <c r="D2999" s="1">
        <v>46729</v>
      </c>
      <c r="E2999" t="s">
        <v>11</v>
      </c>
      <c r="F2999" t="s">
        <v>633</v>
      </c>
      <c r="G2999" t="s">
        <v>472</v>
      </c>
    </row>
    <row r="3000" spans="1:7" hidden="1" x14ac:dyDescent="0.35">
      <c r="A3000" t="s">
        <v>4634</v>
      </c>
      <c r="B3000" t="s">
        <v>7</v>
      </c>
      <c r="C3000" s="1">
        <v>44538</v>
      </c>
      <c r="D3000" s="1">
        <v>46728</v>
      </c>
      <c r="E3000" t="s">
        <v>54</v>
      </c>
      <c r="F3000" t="s">
        <v>4635</v>
      </c>
      <c r="G3000" t="s">
        <v>56</v>
      </c>
    </row>
    <row r="3001" spans="1:7" hidden="1" x14ac:dyDescent="0.35">
      <c r="A3001" t="s">
        <v>2538</v>
      </c>
      <c r="B3001" t="s">
        <v>15</v>
      </c>
      <c r="C3001" s="1">
        <v>44537</v>
      </c>
      <c r="D3001" s="1">
        <v>46362</v>
      </c>
      <c r="E3001" t="s">
        <v>11</v>
      </c>
      <c r="F3001" t="s">
        <v>386</v>
      </c>
      <c r="G3001" t="s">
        <v>24</v>
      </c>
    </row>
    <row r="3002" spans="1:7" hidden="1" x14ac:dyDescent="0.35">
      <c r="A3002" t="s">
        <v>6729</v>
      </c>
      <c r="B3002" t="s">
        <v>15</v>
      </c>
      <c r="C3002" s="1">
        <v>44536</v>
      </c>
      <c r="D3002" s="1">
        <v>46361</v>
      </c>
      <c r="E3002" t="s">
        <v>11</v>
      </c>
      <c r="F3002" t="s">
        <v>71</v>
      </c>
      <c r="G3002" t="s">
        <v>634</v>
      </c>
    </row>
    <row r="3003" spans="1:7" hidden="1" x14ac:dyDescent="0.35">
      <c r="A3003" t="s">
        <v>3773</v>
      </c>
      <c r="B3003" t="s">
        <v>15</v>
      </c>
      <c r="C3003" s="1">
        <v>44536</v>
      </c>
      <c r="D3003" s="1">
        <v>46361</v>
      </c>
      <c r="E3003" t="s">
        <v>151</v>
      </c>
      <c r="F3003" t="s">
        <v>561</v>
      </c>
      <c r="G3003" t="s">
        <v>151</v>
      </c>
    </row>
    <row r="3004" spans="1:7" hidden="1" x14ac:dyDescent="0.35">
      <c r="A3004" t="s">
        <v>7230</v>
      </c>
      <c r="B3004" t="s">
        <v>35</v>
      </c>
      <c r="C3004" s="1">
        <v>44533</v>
      </c>
      <c r="E3004" t="s">
        <v>11</v>
      </c>
      <c r="F3004" t="s">
        <v>78</v>
      </c>
      <c r="G3004" t="s">
        <v>187</v>
      </c>
    </row>
    <row r="3005" spans="1:7" hidden="1" x14ac:dyDescent="0.35">
      <c r="A3005" t="s">
        <v>664</v>
      </c>
      <c r="B3005" t="s">
        <v>7</v>
      </c>
      <c r="C3005" s="1">
        <v>44530</v>
      </c>
      <c r="D3005" s="1">
        <v>46720</v>
      </c>
      <c r="E3005" t="s">
        <v>11</v>
      </c>
      <c r="F3005" t="s">
        <v>665</v>
      </c>
      <c r="G3005" t="s">
        <v>79</v>
      </c>
    </row>
    <row r="3006" spans="1:7" hidden="1" x14ac:dyDescent="0.35">
      <c r="A3006" t="s">
        <v>5179</v>
      </c>
      <c r="B3006" t="s">
        <v>15</v>
      </c>
      <c r="C3006" s="1">
        <v>44530</v>
      </c>
      <c r="D3006" s="1">
        <v>46355</v>
      </c>
      <c r="E3006" t="s">
        <v>11</v>
      </c>
      <c r="F3006" t="s">
        <v>38</v>
      </c>
      <c r="G3006" t="s">
        <v>41</v>
      </c>
    </row>
    <row r="3007" spans="1:7" hidden="1" x14ac:dyDescent="0.35">
      <c r="A3007" t="s">
        <v>6479</v>
      </c>
      <c r="B3007" t="s">
        <v>7</v>
      </c>
      <c r="C3007" s="1">
        <v>44529</v>
      </c>
      <c r="D3007" s="1">
        <v>46719</v>
      </c>
      <c r="E3007" t="s">
        <v>8</v>
      </c>
      <c r="F3007" t="s">
        <v>6480</v>
      </c>
      <c r="G3007" t="s">
        <v>8</v>
      </c>
    </row>
    <row r="3008" spans="1:7" hidden="1" x14ac:dyDescent="0.35">
      <c r="A3008" t="s">
        <v>4864</v>
      </c>
      <c r="B3008" t="s">
        <v>7</v>
      </c>
      <c r="C3008" s="1">
        <v>44527</v>
      </c>
      <c r="D3008" s="1">
        <v>46809</v>
      </c>
      <c r="E3008" t="s">
        <v>11</v>
      </c>
      <c r="G3008" t="s">
        <v>634</v>
      </c>
    </row>
    <row r="3009" spans="1:7" hidden="1" x14ac:dyDescent="0.35">
      <c r="A3009" t="s">
        <v>5134</v>
      </c>
      <c r="B3009" t="s">
        <v>7</v>
      </c>
      <c r="C3009" s="1">
        <v>44525</v>
      </c>
      <c r="D3009" s="1">
        <v>46715</v>
      </c>
      <c r="E3009" t="s">
        <v>11</v>
      </c>
      <c r="F3009" t="s">
        <v>5135</v>
      </c>
      <c r="G3009" t="s">
        <v>24</v>
      </c>
    </row>
    <row r="3010" spans="1:7" hidden="1" x14ac:dyDescent="0.35">
      <c r="A3010" t="s">
        <v>153</v>
      </c>
      <c r="B3010" t="s">
        <v>7</v>
      </c>
      <c r="C3010" s="1">
        <v>44524</v>
      </c>
      <c r="D3010" s="1">
        <v>46714</v>
      </c>
      <c r="E3010" t="s">
        <v>59</v>
      </c>
      <c r="F3010" t="s">
        <v>154</v>
      </c>
      <c r="G3010" t="s">
        <v>59</v>
      </c>
    </row>
    <row r="3011" spans="1:7" hidden="1" x14ac:dyDescent="0.35">
      <c r="A3011" t="s">
        <v>6830</v>
      </c>
      <c r="B3011" t="s">
        <v>7</v>
      </c>
      <c r="C3011" s="1">
        <v>44524</v>
      </c>
      <c r="D3011" s="1">
        <v>46714</v>
      </c>
      <c r="E3011" t="s">
        <v>11</v>
      </c>
      <c r="F3011" t="s">
        <v>1571</v>
      </c>
      <c r="G3011" t="s">
        <v>41</v>
      </c>
    </row>
    <row r="3012" spans="1:7" hidden="1" x14ac:dyDescent="0.35">
      <c r="A3012" t="s">
        <v>176</v>
      </c>
      <c r="B3012" t="s">
        <v>35</v>
      </c>
      <c r="C3012" s="1">
        <v>44523</v>
      </c>
      <c r="E3012" t="s">
        <v>16</v>
      </c>
      <c r="F3012" t="s">
        <v>177</v>
      </c>
      <c r="G3012" t="s">
        <v>16</v>
      </c>
    </row>
    <row r="3013" spans="1:7" x14ac:dyDescent="0.35">
      <c r="A3013" t="s">
        <v>4144</v>
      </c>
      <c r="B3013" t="s">
        <v>15</v>
      </c>
      <c r="C3013" s="1">
        <v>44523</v>
      </c>
      <c r="D3013" s="1">
        <v>46348</v>
      </c>
      <c r="E3013" t="s">
        <v>19</v>
      </c>
      <c r="F3013" t="s">
        <v>348</v>
      </c>
      <c r="G3013" t="s">
        <v>21</v>
      </c>
    </row>
    <row r="3014" spans="1:7" hidden="1" x14ac:dyDescent="0.35">
      <c r="A3014" t="s">
        <v>7315</v>
      </c>
      <c r="B3014" t="s">
        <v>15</v>
      </c>
      <c r="C3014" s="1">
        <v>44523</v>
      </c>
      <c r="D3014" s="1">
        <v>46348</v>
      </c>
      <c r="E3014" t="s">
        <v>151</v>
      </c>
      <c r="F3014" t="s">
        <v>410</v>
      </c>
      <c r="G3014" t="s">
        <v>151</v>
      </c>
    </row>
    <row r="3015" spans="1:7" hidden="1" x14ac:dyDescent="0.35">
      <c r="A3015" t="s">
        <v>6908</v>
      </c>
      <c r="B3015" t="s">
        <v>15</v>
      </c>
      <c r="C3015" s="1">
        <v>44522</v>
      </c>
      <c r="D3015" s="1">
        <v>46347</v>
      </c>
      <c r="E3015" t="s">
        <v>11</v>
      </c>
      <c r="G3015" t="s">
        <v>1328</v>
      </c>
    </row>
    <row r="3016" spans="1:7" hidden="1" x14ac:dyDescent="0.35">
      <c r="A3016" t="s">
        <v>2977</v>
      </c>
      <c r="B3016" t="s">
        <v>7</v>
      </c>
      <c r="C3016" s="1">
        <v>44522</v>
      </c>
      <c r="D3016" s="1">
        <v>46712</v>
      </c>
      <c r="E3016" t="s">
        <v>198</v>
      </c>
      <c r="F3016" t="s">
        <v>2978</v>
      </c>
      <c r="G3016" t="s">
        <v>200</v>
      </c>
    </row>
    <row r="3017" spans="1:7" hidden="1" x14ac:dyDescent="0.35">
      <c r="A3017" t="s">
        <v>2136</v>
      </c>
      <c r="B3017" t="s">
        <v>15</v>
      </c>
      <c r="C3017" s="1">
        <v>44521</v>
      </c>
      <c r="D3017" s="1">
        <v>46346</v>
      </c>
      <c r="E3017" t="s">
        <v>11</v>
      </c>
      <c r="F3017" t="s">
        <v>2137</v>
      </c>
      <c r="G3017" t="s">
        <v>13</v>
      </c>
    </row>
    <row r="3018" spans="1:7" hidden="1" x14ac:dyDescent="0.35">
      <c r="A3018" t="s">
        <v>4055</v>
      </c>
      <c r="B3018" t="s">
        <v>15</v>
      </c>
      <c r="C3018" s="1">
        <v>44520</v>
      </c>
      <c r="D3018" s="1">
        <v>46345</v>
      </c>
      <c r="E3018" t="s">
        <v>16</v>
      </c>
      <c r="F3018" t="s">
        <v>32</v>
      </c>
      <c r="G3018" t="s">
        <v>16</v>
      </c>
    </row>
    <row r="3019" spans="1:7" hidden="1" x14ac:dyDescent="0.35">
      <c r="A3019" t="s">
        <v>3153</v>
      </c>
      <c r="B3019" t="s">
        <v>7</v>
      </c>
      <c r="C3019" s="1">
        <v>44520</v>
      </c>
      <c r="D3019" s="1">
        <v>46710</v>
      </c>
      <c r="E3019" t="s">
        <v>151</v>
      </c>
      <c r="F3019" t="s">
        <v>3154</v>
      </c>
      <c r="G3019" t="s">
        <v>151</v>
      </c>
    </row>
    <row r="3020" spans="1:7" hidden="1" x14ac:dyDescent="0.35">
      <c r="A3020" t="s">
        <v>4423</v>
      </c>
      <c r="B3020" t="s">
        <v>15</v>
      </c>
      <c r="C3020" s="1">
        <v>44518</v>
      </c>
      <c r="D3020" s="1">
        <v>46343</v>
      </c>
      <c r="E3020" t="s">
        <v>206</v>
      </c>
      <c r="F3020" t="s">
        <v>207</v>
      </c>
      <c r="G3020" t="s">
        <v>208</v>
      </c>
    </row>
    <row r="3021" spans="1:7" hidden="1" x14ac:dyDescent="0.35">
      <c r="A3021" t="s">
        <v>5195</v>
      </c>
      <c r="B3021" t="s">
        <v>15</v>
      </c>
      <c r="C3021" s="1">
        <v>44517</v>
      </c>
      <c r="D3021" s="1">
        <v>46342</v>
      </c>
      <c r="E3021" t="s">
        <v>206</v>
      </c>
      <c r="F3021" t="s">
        <v>207</v>
      </c>
      <c r="G3021" t="s">
        <v>208</v>
      </c>
    </row>
    <row r="3022" spans="1:7" hidden="1" x14ac:dyDescent="0.35">
      <c r="A3022" t="s">
        <v>2517</v>
      </c>
      <c r="B3022" t="s">
        <v>15</v>
      </c>
      <c r="C3022" s="1">
        <v>44516</v>
      </c>
      <c r="D3022" s="1">
        <v>46341</v>
      </c>
      <c r="E3022" t="s">
        <v>16</v>
      </c>
      <c r="F3022" t="s">
        <v>2518</v>
      </c>
      <c r="G3022" t="s">
        <v>16</v>
      </c>
    </row>
    <row r="3023" spans="1:7" hidden="1" x14ac:dyDescent="0.35">
      <c r="A3023" t="s">
        <v>7140</v>
      </c>
      <c r="B3023" t="s">
        <v>35</v>
      </c>
      <c r="C3023" s="1">
        <v>44515</v>
      </c>
      <c r="E3023" t="s">
        <v>16</v>
      </c>
      <c r="F3023" t="s">
        <v>7141</v>
      </c>
      <c r="G3023" t="s">
        <v>16</v>
      </c>
    </row>
    <row r="3024" spans="1:7" hidden="1" x14ac:dyDescent="0.35">
      <c r="A3024" t="s">
        <v>14</v>
      </c>
      <c r="B3024" t="s">
        <v>15</v>
      </c>
      <c r="C3024" s="1">
        <v>44513</v>
      </c>
      <c r="D3024" s="1">
        <v>46338</v>
      </c>
      <c r="E3024" t="s">
        <v>16</v>
      </c>
      <c r="F3024" t="s">
        <v>17</v>
      </c>
      <c r="G3024" t="s">
        <v>16</v>
      </c>
    </row>
    <row r="3025" spans="1:7" hidden="1" x14ac:dyDescent="0.35">
      <c r="A3025" t="s">
        <v>1133</v>
      </c>
      <c r="B3025" t="s">
        <v>15</v>
      </c>
      <c r="C3025" s="1">
        <v>44512</v>
      </c>
      <c r="D3025" s="1">
        <v>46337</v>
      </c>
      <c r="E3025" t="s">
        <v>11</v>
      </c>
      <c r="F3025" t="s">
        <v>1134</v>
      </c>
      <c r="G3025" t="s">
        <v>134</v>
      </c>
    </row>
    <row r="3026" spans="1:7" hidden="1" x14ac:dyDescent="0.35">
      <c r="A3026" t="s">
        <v>3840</v>
      </c>
      <c r="B3026" t="s">
        <v>15</v>
      </c>
      <c r="C3026" s="1">
        <v>44510</v>
      </c>
      <c r="D3026" s="1">
        <v>46335</v>
      </c>
      <c r="E3026" t="s">
        <v>368</v>
      </c>
      <c r="F3026" t="s">
        <v>3841</v>
      </c>
      <c r="G3026" t="s">
        <v>368</v>
      </c>
    </row>
    <row r="3027" spans="1:7" hidden="1" x14ac:dyDescent="0.35">
      <c r="A3027" t="s">
        <v>5279</v>
      </c>
      <c r="B3027" t="s">
        <v>7</v>
      </c>
      <c r="C3027" s="1">
        <v>44509</v>
      </c>
      <c r="D3027" s="1">
        <v>46699</v>
      </c>
      <c r="E3027" t="s">
        <v>16</v>
      </c>
      <c r="F3027" t="s">
        <v>1445</v>
      </c>
      <c r="G3027" t="s">
        <v>16</v>
      </c>
    </row>
    <row r="3028" spans="1:7" hidden="1" x14ac:dyDescent="0.35">
      <c r="A3028" t="s">
        <v>5131</v>
      </c>
      <c r="B3028" t="s">
        <v>7</v>
      </c>
      <c r="C3028" s="1">
        <v>44509</v>
      </c>
      <c r="D3028" s="1">
        <v>46699</v>
      </c>
      <c r="E3028" t="s">
        <v>11</v>
      </c>
      <c r="F3028" t="s">
        <v>78</v>
      </c>
      <c r="G3028" t="s">
        <v>13</v>
      </c>
    </row>
    <row r="3029" spans="1:7" hidden="1" x14ac:dyDescent="0.35">
      <c r="A3029" t="s">
        <v>2432</v>
      </c>
      <c r="B3029" t="s">
        <v>15</v>
      </c>
      <c r="C3029" s="1">
        <v>44507</v>
      </c>
      <c r="D3029" s="1">
        <v>46332</v>
      </c>
      <c r="E3029" t="s">
        <v>11</v>
      </c>
      <c r="F3029" t="s">
        <v>71</v>
      </c>
      <c r="G3029" t="s">
        <v>532</v>
      </c>
    </row>
    <row r="3030" spans="1:7" hidden="1" x14ac:dyDescent="0.35">
      <c r="A3030" t="s">
        <v>1385</v>
      </c>
      <c r="B3030" t="s">
        <v>15</v>
      </c>
      <c r="C3030" s="1">
        <v>44507</v>
      </c>
      <c r="D3030" s="1">
        <v>46332</v>
      </c>
      <c r="E3030" t="s">
        <v>88</v>
      </c>
      <c r="G3030" t="s">
        <v>90</v>
      </c>
    </row>
    <row r="3031" spans="1:7" hidden="1" x14ac:dyDescent="0.35">
      <c r="A3031" t="s">
        <v>6439</v>
      </c>
      <c r="B3031" t="s">
        <v>7</v>
      </c>
      <c r="C3031" s="1">
        <v>44505</v>
      </c>
      <c r="D3031" s="1">
        <v>46695</v>
      </c>
      <c r="E3031" t="s">
        <v>88</v>
      </c>
      <c r="F3031" t="s">
        <v>2422</v>
      </c>
      <c r="G3031" t="s">
        <v>90</v>
      </c>
    </row>
    <row r="3032" spans="1:7" hidden="1" x14ac:dyDescent="0.35">
      <c r="A3032" t="s">
        <v>1065</v>
      </c>
      <c r="B3032" t="s">
        <v>15</v>
      </c>
      <c r="C3032" s="1">
        <v>44504</v>
      </c>
      <c r="D3032" s="1">
        <v>46329</v>
      </c>
      <c r="E3032" t="s">
        <v>11</v>
      </c>
      <c r="F3032" t="s">
        <v>1066</v>
      </c>
      <c r="G3032" t="s">
        <v>446</v>
      </c>
    </row>
    <row r="3033" spans="1:7" hidden="1" x14ac:dyDescent="0.35">
      <c r="A3033" t="s">
        <v>6222</v>
      </c>
      <c r="B3033" t="s">
        <v>7</v>
      </c>
      <c r="C3033" s="1">
        <v>44503</v>
      </c>
      <c r="D3033" s="1">
        <v>46693</v>
      </c>
      <c r="E3033" t="s">
        <v>151</v>
      </c>
      <c r="F3033" t="s">
        <v>6223</v>
      </c>
      <c r="G3033" t="s">
        <v>151</v>
      </c>
    </row>
    <row r="3034" spans="1:7" hidden="1" x14ac:dyDescent="0.35">
      <c r="A3034" t="s">
        <v>4756</v>
      </c>
      <c r="B3034" t="s">
        <v>7</v>
      </c>
      <c r="C3034" s="1">
        <v>44502</v>
      </c>
      <c r="D3034" s="1">
        <v>46692</v>
      </c>
      <c r="E3034" t="s">
        <v>4757</v>
      </c>
      <c r="F3034" t="s">
        <v>4758</v>
      </c>
      <c r="G3034" t="s">
        <v>4757</v>
      </c>
    </row>
    <row r="3035" spans="1:7" hidden="1" x14ac:dyDescent="0.35">
      <c r="A3035" t="s">
        <v>6474</v>
      </c>
      <c r="B3035" t="s">
        <v>15</v>
      </c>
      <c r="C3035" s="1">
        <v>44502</v>
      </c>
      <c r="D3035" s="1">
        <v>46327</v>
      </c>
      <c r="E3035" t="s">
        <v>11</v>
      </c>
      <c r="F3035" t="s">
        <v>6475</v>
      </c>
      <c r="G3035" t="s">
        <v>41</v>
      </c>
    </row>
    <row r="3036" spans="1:7" hidden="1" x14ac:dyDescent="0.35">
      <c r="A3036" t="s">
        <v>4106</v>
      </c>
      <c r="B3036" t="s">
        <v>15</v>
      </c>
      <c r="C3036" s="1">
        <v>44501</v>
      </c>
      <c r="D3036" s="1">
        <v>46326</v>
      </c>
      <c r="E3036" t="s">
        <v>11</v>
      </c>
      <c r="F3036" t="s">
        <v>38</v>
      </c>
      <c r="G3036" t="s">
        <v>13</v>
      </c>
    </row>
    <row r="3037" spans="1:7" hidden="1" x14ac:dyDescent="0.35">
      <c r="A3037" t="s">
        <v>3889</v>
      </c>
      <c r="B3037" t="s">
        <v>7</v>
      </c>
      <c r="C3037" s="1">
        <v>44501</v>
      </c>
      <c r="D3037" s="1">
        <v>46691</v>
      </c>
      <c r="E3037" t="s">
        <v>11</v>
      </c>
      <c r="F3037" t="s">
        <v>3890</v>
      </c>
      <c r="G3037" t="s">
        <v>326</v>
      </c>
    </row>
    <row r="3038" spans="1:7" hidden="1" x14ac:dyDescent="0.35">
      <c r="A3038" t="s">
        <v>2084</v>
      </c>
      <c r="B3038" t="s">
        <v>7</v>
      </c>
      <c r="C3038" s="1">
        <v>44501</v>
      </c>
      <c r="D3038" s="1">
        <v>46691</v>
      </c>
      <c r="E3038" t="s">
        <v>16</v>
      </c>
      <c r="F3038" t="s">
        <v>2085</v>
      </c>
      <c r="G3038" t="s">
        <v>16</v>
      </c>
    </row>
    <row r="3039" spans="1:7" hidden="1" x14ac:dyDescent="0.35">
      <c r="A3039" t="s">
        <v>4414</v>
      </c>
      <c r="B3039" t="s">
        <v>15</v>
      </c>
      <c r="C3039" s="1">
        <v>44500</v>
      </c>
      <c r="D3039" s="1">
        <v>46325</v>
      </c>
      <c r="E3039" t="s">
        <v>11</v>
      </c>
      <c r="F3039" t="s">
        <v>32</v>
      </c>
      <c r="G3039" t="s">
        <v>73</v>
      </c>
    </row>
    <row r="3040" spans="1:7" hidden="1" x14ac:dyDescent="0.35">
      <c r="A3040" t="s">
        <v>3358</v>
      </c>
      <c r="B3040" t="s">
        <v>7</v>
      </c>
      <c r="C3040" s="1">
        <v>44498</v>
      </c>
      <c r="D3040" s="1">
        <v>46688</v>
      </c>
      <c r="E3040" t="s">
        <v>11</v>
      </c>
      <c r="F3040" t="s">
        <v>78</v>
      </c>
      <c r="G3040" t="s">
        <v>13</v>
      </c>
    </row>
    <row r="3041" spans="1:7" hidden="1" x14ac:dyDescent="0.35">
      <c r="A3041" t="s">
        <v>468</v>
      </c>
      <c r="B3041" t="s">
        <v>7</v>
      </c>
      <c r="C3041" s="1">
        <v>44498</v>
      </c>
      <c r="D3041" s="1">
        <v>46688</v>
      </c>
      <c r="E3041" t="s">
        <v>59</v>
      </c>
      <c r="F3041" t="s">
        <v>469</v>
      </c>
      <c r="G3041" t="s">
        <v>59</v>
      </c>
    </row>
    <row r="3042" spans="1:7" hidden="1" x14ac:dyDescent="0.35">
      <c r="A3042" t="s">
        <v>397</v>
      </c>
      <c r="B3042" t="s">
        <v>15</v>
      </c>
      <c r="C3042" s="1">
        <v>44497</v>
      </c>
      <c r="D3042" s="1">
        <v>46322</v>
      </c>
      <c r="E3042" t="s">
        <v>11</v>
      </c>
      <c r="F3042" t="s">
        <v>78</v>
      </c>
      <c r="G3042" t="s">
        <v>64</v>
      </c>
    </row>
    <row r="3043" spans="1:7" hidden="1" x14ac:dyDescent="0.35">
      <c r="A3043" t="s">
        <v>3439</v>
      </c>
      <c r="B3043" t="s">
        <v>7</v>
      </c>
      <c r="C3043" s="1">
        <v>44496</v>
      </c>
      <c r="D3043" s="1">
        <v>46739</v>
      </c>
      <c r="E3043" t="s">
        <v>48</v>
      </c>
      <c r="F3043" t="s">
        <v>3440</v>
      </c>
      <c r="G3043" t="s">
        <v>746</v>
      </c>
    </row>
    <row r="3044" spans="1:7" hidden="1" x14ac:dyDescent="0.35">
      <c r="A3044" t="s">
        <v>1225</v>
      </c>
      <c r="B3044" t="s">
        <v>15</v>
      </c>
      <c r="C3044" s="1">
        <v>44495</v>
      </c>
      <c r="D3044" s="1">
        <v>46320</v>
      </c>
      <c r="E3044" t="s">
        <v>11</v>
      </c>
      <c r="F3044" t="s">
        <v>402</v>
      </c>
      <c r="G3044" t="s">
        <v>211</v>
      </c>
    </row>
    <row r="3045" spans="1:7" hidden="1" x14ac:dyDescent="0.35">
      <c r="A3045" t="s">
        <v>6361</v>
      </c>
      <c r="B3045" t="s">
        <v>7</v>
      </c>
      <c r="C3045" s="1">
        <v>44495</v>
      </c>
      <c r="D3045" s="1">
        <v>46685</v>
      </c>
      <c r="E3045" t="s">
        <v>11</v>
      </c>
      <c r="F3045" t="s">
        <v>844</v>
      </c>
      <c r="G3045" t="s">
        <v>30</v>
      </c>
    </row>
    <row r="3046" spans="1:7" hidden="1" x14ac:dyDescent="0.35">
      <c r="A3046" t="s">
        <v>6013</v>
      </c>
      <c r="B3046" t="s">
        <v>7</v>
      </c>
      <c r="C3046" s="1">
        <v>44495</v>
      </c>
      <c r="D3046" s="1">
        <v>46685</v>
      </c>
      <c r="E3046" t="s">
        <v>11</v>
      </c>
      <c r="F3046" t="s">
        <v>217</v>
      </c>
      <c r="G3046" t="s">
        <v>13</v>
      </c>
    </row>
    <row r="3047" spans="1:7" hidden="1" x14ac:dyDescent="0.35">
      <c r="A3047" t="s">
        <v>3977</v>
      </c>
      <c r="B3047" t="s">
        <v>15</v>
      </c>
      <c r="C3047" s="1">
        <v>44493</v>
      </c>
      <c r="D3047" s="1">
        <v>46318</v>
      </c>
      <c r="E3047" t="s">
        <v>11</v>
      </c>
      <c r="F3047" t="s">
        <v>3978</v>
      </c>
      <c r="G3047" t="s">
        <v>326</v>
      </c>
    </row>
    <row r="3048" spans="1:7" hidden="1" x14ac:dyDescent="0.35">
      <c r="A3048" t="s">
        <v>7224</v>
      </c>
      <c r="B3048" t="s">
        <v>7</v>
      </c>
      <c r="C3048" s="1">
        <v>44492</v>
      </c>
      <c r="D3048" s="1">
        <v>46682</v>
      </c>
      <c r="E3048" t="s">
        <v>88</v>
      </c>
      <c r="F3048" t="s">
        <v>7225</v>
      </c>
      <c r="G3048" t="s">
        <v>90</v>
      </c>
    </row>
    <row r="3049" spans="1:7" hidden="1" x14ac:dyDescent="0.35">
      <c r="A3049" t="s">
        <v>6036</v>
      </c>
      <c r="B3049" t="s">
        <v>7</v>
      </c>
      <c r="C3049" s="1">
        <v>44491</v>
      </c>
      <c r="D3049" s="1">
        <v>46681</v>
      </c>
      <c r="E3049" t="s">
        <v>11</v>
      </c>
      <c r="F3049" t="s">
        <v>32</v>
      </c>
      <c r="G3049" t="s">
        <v>41</v>
      </c>
    </row>
    <row r="3050" spans="1:7" hidden="1" x14ac:dyDescent="0.35">
      <c r="A3050" t="s">
        <v>1574</v>
      </c>
      <c r="B3050" t="s">
        <v>7</v>
      </c>
      <c r="C3050" s="1">
        <v>44491</v>
      </c>
      <c r="D3050" s="1">
        <v>46681</v>
      </c>
      <c r="E3050" t="s">
        <v>11</v>
      </c>
      <c r="F3050" t="s">
        <v>366</v>
      </c>
      <c r="G3050" t="s">
        <v>24</v>
      </c>
    </row>
    <row r="3051" spans="1:7" hidden="1" x14ac:dyDescent="0.35">
      <c r="A3051" t="s">
        <v>6806</v>
      </c>
      <c r="B3051" t="s">
        <v>15</v>
      </c>
      <c r="C3051" s="1">
        <v>44491</v>
      </c>
      <c r="D3051" s="1">
        <v>46317</v>
      </c>
      <c r="E3051" t="s">
        <v>16</v>
      </c>
      <c r="F3051" t="s">
        <v>1066</v>
      </c>
      <c r="G3051" t="s">
        <v>16</v>
      </c>
    </row>
    <row r="3052" spans="1:7" hidden="1" x14ac:dyDescent="0.35">
      <c r="A3052" t="s">
        <v>5331</v>
      </c>
      <c r="B3052" t="s">
        <v>15</v>
      </c>
      <c r="C3052" s="1">
        <v>44486</v>
      </c>
      <c r="D3052" s="1">
        <v>46311</v>
      </c>
      <c r="E3052" t="s">
        <v>46</v>
      </c>
      <c r="F3052" t="s">
        <v>5332</v>
      </c>
      <c r="G3052" t="s">
        <v>46</v>
      </c>
    </row>
    <row r="3053" spans="1:7" hidden="1" x14ac:dyDescent="0.35">
      <c r="A3053" t="s">
        <v>3788</v>
      </c>
      <c r="B3053" t="s">
        <v>7</v>
      </c>
      <c r="C3053" s="1">
        <v>44486</v>
      </c>
      <c r="D3053" s="1">
        <v>46676</v>
      </c>
      <c r="E3053" t="s">
        <v>11</v>
      </c>
      <c r="F3053" t="s">
        <v>393</v>
      </c>
      <c r="G3053" t="s">
        <v>679</v>
      </c>
    </row>
    <row r="3054" spans="1:7" hidden="1" x14ac:dyDescent="0.35">
      <c r="A3054" t="s">
        <v>1060</v>
      </c>
      <c r="B3054" t="s">
        <v>15</v>
      </c>
      <c r="C3054" s="1">
        <v>44485</v>
      </c>
      <c r="D3054" s="1">
        <v>46310</v>
      </c>
      <c r="E3054" t="s">
        <v>16</v>
      </c>
      <c r="F3054" t="s">
        <v>308</v>
      </c>
      <c r="G3054" t="s">
        <v>16</v>
      </c>
    </row>
    <row r="3055" spans="1:7" hidden="1" x14ac:dyDescent="0.35">
      <c r="A3055" t="s">
        <v>205</v>
      </c>
      <c r="B3055" t="s">
        <v>15</v>
      </c>
      <c r="C3055" s="1">
        <v>44482</v>
      </c>
      <c r="D3055" s="1">
        <v>46307</v>
      </c>
      <c r="E3055" t="s">
        <v>206</v>
      </c>
      <c r="F3055" t="s">
        <v>207</v>
      </c>
      <c r="G3055" t="s">
        <v>208</v>
      </c>
    </row>
    <row r="3056" spans="1:7" hidden="1" x14ac:dyDescent="0.35">
      <c r="A3056" t="s">
        <v>6885</v>
      </c>
      <c r="B3056" t="s">
        <v>7</v>
      </c>
      <c r="C3056" s="1">
        <v>44480</v>
      </c>
      <c r="D3056" s="1">
        <v>46305</v>
      </c>
      <c r="E3056" t="s">
        <v>46</v>
      </c>
      <c r="G3056" t="s">
        <v>46</v>
      </c>
    </row>
    <row r="3057" spans="1:7" hidden="1" x14ac:dyDescent="0.35">
      <c r="A3057" t="s">
        <v>1131</v>
      </c>
      <c r="B3057" t="s">
        <v>15</v>
      </c>
      <c r="C3057" s="1">
        <v>44478</v>
      </c>
      <c r="D3057" s="1">
        <v>46303</v>
      </c>
      <c r="E3057" t="s">
        <v>11</v>
      </c>
      <c r="F3057" t="s">
        <v>186</v>
      </c>
      <c r="G3057" t="s">
        <v>190</v>
      </c>
    </row>
    <row r="3058" spans="1:7" hidden="1" x14ac:dyDescent="0.35">
      <c r="A3058" t="s">
        <v>6980</v>
      </c>
      <c r="B3058" t="s">
        <v>35</v>
      </c>
      <c r="C3058" s="1">
        <v>44476</v>
      </c>
      <c r="E3058" t="s">
        <v>11</v>
      </c>
      <c r="F3058" t="s">
        <v>217</v>
      </c>
      <c r="G3058" t="s">
        <v>64</v>
      </c>
    </row>
    <row r="3059" spans="1:7" hidden="1" x14ac:dyDescent="0.35">
      <c r="A3059" t="s">
        <v>260</v>
      </c>
      <c r="B3059" t="s">
        <v>15</v>
      </c>
      <c r="C3059" s="1">
        <v>44476</v>
      </c>
      <c r="D3059" s="1">
        <v>46301</v>
      </c>
      <c r="E3059" t="s">
        <v>16</v>
      </c>
      <c r="G3059" t="s">
        <v>16</v>
      </c>
    </row>
    <row r="3060" spans="1:7" hidden="1" x14ac:dyDescent="0.35">
      <c r="A3060" t="s">
        <v>6224</v>
      </c>
      <c r="B3060" t="s">
        <v>15</v>
      </c>
      <c r="C3060" s="1">
        <v>44474</v>
      </c>
      <c r="D3060" s="1">
        <v>46299</v>
      </c>
      <c r="E3060" t="s">
        <v>43</v>
      </c>
      <c r="F3060" t="s">
        <v>6225</v>
      </c>
      <c r="G3060" t="s">
        <v>43</v>
      </c>
    </row>
    <row r="3061" spans="1:7" hidden="1" x14ac:dyDescent="0.35">
      <c r="A3061" t="s">
        <v>5838</v>
      </c>
      <c r="B3061" t="s">
        <v>35</v>
      </c>
      <c r="C3061" s="1">
        <v>44474</v>
      </c>
      <c r="E3061" t="s">
        <v>43</v>
      </c>
      <c r="F3061" t="s">
        <v>5839</v>
      </c>
      <c r="G3061" t="s">
        <v>43</v>
      </c>
    </row>
    <row r="3062" spans="1:7" hidden="1" x14ac:dyDescent="0.35">
      <c r="A3062" t="s">
        <v>5483</v>
      </c>
      <c r="B3062" t="s">
        <v>15</v>
      </c>
      <c r="C3062" s="1">
        <v>44474</v>
      </c>
      <c r="D3062" s="1">
        <v>46299</v>
      </c>
      <c r="E3062" t="s">
        <v>16</v>
      </c>
      <c r="G3062" t="s">
        <v>16</v>
      </c>
    </row>
    <row r="3063" spans="1:7" hidden="1" x14ac:dyDescent="0.35">
      <c r="A3063" t="s">
        <v>2570</v>
      </c>
      <c r="B3063" t="s">
        <v>15</v>
      </c>
      <c r="C3063" s="1">
        <v>44474</v>
      </c>
      <c r="D3063" s="1">
        <v>46299</v>
      </c>
      <c r="E3063" t="s">
        <v>11</v>
      </c>
      <c r="F3063" t="s">
        <v>2571</v>
      </c>
      <c r="G3063" t="s">
        <v>187</v>
      </c>
    </row>
    <row r="3064" spans="1:7" hidden="1" x14ac:dyDescent="0.35">
      <c r="A3064" t="s">
        <v>6358</v>
      </c>
      <c r="B3064" t="s">
        <v>7</v>
      </c>
      <c r="C3064" s="1">
        <v>44473</v>
      </c>
      <c r="D3064" s="1">
        <v>46663</v>
      </c>
      <c r="E3064" t="s">
        <v>11</v>
      </c>
      <c r="F3064" t="s">
        <v>2431</v>
      </c>
      <c r="G3064" t="s">
        <v>610</v>
      </c>
    </row>
    <row r="3065" spans="1:7" hidden="1" x14ac:dyDescent="0.35">
      <c r="A3065" t="s">
        <v>960</v>
      </c>
      <c r="B3065" t="s">
        <v>35</v>
      </c>
      <c r="C3065" s="1">
        <v>44473</v>
      </c>
      <c r="E3065" t="s">
        <v>11</v>
      </c>
      <c r="F3065" t="s">
        <v>12</v>
      </c>
      <c r="G3065" t="s">
        <v>13</v>
      </c>
    </row>
    <row r="3066" spans="1:7" hidden="1" x14ac:dyDescent="0.35">
      <c r="A3066" t="s">
        <v>7221</v>
      </c>
      <c r="B3066" t="s">
        <v>7</v>
      </c>
      <c r="C3066" s="1">
        <v>44473</v>
      </c>
      <c r="D3066" s="1">
        <v>46663</v>
      </c>
      <c r="E3066" t="s">
        <v>88</v>
      </c>
      <c r="F3066" t="s">
        <v>2420</v>
      </c>
      <c r="G3066" t="s">
        <v>90</v>
      </c>
    </row>
    <row r="3067" spans="1:7" hidden="1" x14ac:dyDescent="0.35">
      <c r="A3067" t="s">
        <v>1668</v>
      </c>
      <c r="B3067" t="s">
        <v>7</v>
      </c>
      <c r="C3067" s="1">
        <v>44473</v>
      </c>
      <c r="D3067" s="1">
        <v>46663</v>
      </c>
      <c r="E3067" t="s">
        <v>11</v>
      </c>
      <c r="F3067" t="s">
        <v>285</v>
      </c>
      <c r="G3067" t="s">
        <v>95</v>
      </c>
    </row>
    <row r="3068" spans="1:7" hidden="1" x14ac:dyDescent="0.35">
      <c r="A3068" t="s">
        <v>7166</v>
      </c>
      <c r="B3068" t="s">
        <v>7</v>
      </c>
      <c r="C3068" s="1">
        <v>44473</v>
      </c>
      <c r="D3068" s="1">
        <v>46663</v>
      </c>
      <c r="E3068" t="s">
        <v>11</v>
      </c>
      <c r="F3068" t="s">
        <v>487</v>
      </c>
      <c r="G3068" t="s">
        <v>187</v>
      </c>
    </row>
    <row r="3069" spans="1:7" hidden="1" x14ac:dyDescent="0.35">
      <c r="A3069" t="s">
        <v>2885</v>
      </c>
      <c r="B3069" t="s">
        <v>15</v>
      </c>
      <c r="C3069" s="1">
        <v>44473</v>
      </c>
      <c r="D3069" s="1">
        <v>46298</v>
      </c>
      <c r="E3069" t="s">
        <v>11</v>
      </c>
      <c r="F3069" t="s">
        <v>86</v>
      </c>
      <c r="G3069" t="s">
        <v>13</v>
      </c>
    </row>
    <row r="3070" spans="1:7" hidden="1" x14ac:dyDescent="0.35">
      <c r="A3070" t="s">
        <v>4816</v>
      </c>
      <c r="B3070" t="s">
        <v>7</v>
      </c>
      <c r="C3070" s="1">
        <v>44471</v>
      </c>
      <c r="D3070" s="1">
        <v>46661</v>
      </c>
      <c r="E3070" t="s">
        <v>88</v>
      </c>
      <c r="F3070" t="s">
        <v>4817</v>
      </c>
      <c r="G3070" t="s">
        <v>90</v>
      </c>
    </row>
    <row r="3071" spans="1:7" hidden="1" x14ac:dyDescent="0.35">
      <c r="A3071" t="s">
        <v>2940</v>
      </c>
      <c r="B3071" t="s">
        <v>15</v>
      </c>
      <c r="C3071" s="1">
        <v>44470</v>
      </c>
      <c r="D3071" s="1">
        <v>46295</v>
      </c>
      <c r="E3071" t="s">
        <v>16</v>
      </c>
      <c r="F3071" t="s">
        <v>17</v>
      </c>
      <c r="G3071" t="s">
        <v>16</v>
      </c>
    </row>
    <row r="3072" spans="1:7" hidden="1" x14ac:dyDescent="0.35">
      <c r="A3072" t="s">
        <v>6572</v>
      </c>
      <c r="B3072" t="s">
        <v>15</v>
      </c>
      <c r="C3072" s="1">
        <v>44470</v>
      </c>
      <c r="D3072" s="1">
        <v>46295</v>
      </c>
      <c r="E3072" t="s">
        <v>16</v>
      </c>
      <c r="F3072" t="s">
        <v>17</v>
      </c>
      <c r="G3072" t="s">
        <v>16</v>
      </c>
    </row>
    <row r="3073" spans="1:7" hidden="1" x14ac:dyDescent="0.35">
      <c r="A3073" t="s">
        <v>5601</v>
      </c>
      <c r="B3073" t="s">
        <v>7</v>
      </c>
      <c r="C3073" s="1">
        <v>44470</v>
      </c>
      <c r="D3073" s="1">
        <v>46661</v>
      </c>
      <c r="E3073" t="s">
        <v>120</v>
      </c>
      <c r="F3073" t="s">
        <v>5602</v>
      </c>
      <c r="G3073" t="s">
        <v>122</v>
      </c>
    </row>
    <row r="3074" spans="1:7" hidden="1" x14ac:dyDescent="0.35">
      <c r="A3074" t="s">
        <v>3135</v>
      </c>
      <c r="B3074" t="s">
        <v>15</v>
      </c>
      <c r="C3074" s="1">
        <v>44469</v>
      </c>
      <c r="D3074" s="1">
        <v>46294</v>
      </c>
      <c r="E3074" t="s">
        <v>16</v>
      </c>
      <c r="F3074" t="s">
        <v>17</v>
      </c>
      <c r="G3074" t="s">
        <v>16</v>
      </c>
    </row>
    <row r="3075" spans="1:7" hidden="1" x14ac:dyDescent="0.35">
      <c r="A3075" t="s">
        <v>3944</v>
      </c>
      <c r="B3075" t="s">
        <v>15</v>
      </c>
      <c r="C3075" s="1">
        <v>44469</v>
      </c>
      <c r="D3075" s="1">
        <v>46294</v>
      </c>
      <c r="E3075" t="s">
        <v>16</v>
      </c>
      <c r="F3075" t="s">
        <v>17</v>
      </c>
      <c r="G3075" t="s">
        <v>16</v>
      </c>
    </row>
    <row r="3076" spans="1:7" hidden="1" x14ac:dyDescent="0.35">
      <c r="A3076" t="s">
        <v>3123</v>
      </c>
      <c r="B3076" t="s">
        <v>7</v>
      </c>
      <c r="C3076" s="1">
        <v>44466</v>
      </c>
      <c r="D3076" s="1">
        <v>46656</v>
      </c>
      <c r="E3076" t="s">
        <v>443</v>
      </c>
      <c r="G3076" t="s">
        <v>208</v>
      </c>
    </row>
    <row r="3077" spans="1:7" hidden="1" x14ac:dyDescent="0.35">
      <c r="A3077" t="s">
        <v>1366</v>
      </c>
      <c r="B3077" t="s">
        <v>15</v>
      </c>
      <c r="C3077" s="1">
        <v>44466</v>
      </c>
      <c r="D3077" s="1">
        <v>46291</v>
      </c>
      <c r="E3077" t="s">
        <v>16</v>
      </c>
      <c r="F3077" t="s">
        <v>1367</v>
      </c>
      <c r="G3077" t="s">
        <v>16</v>
      </c>
    </row>
    <row r="3078" spans="1:7" hidden="1" x14ac:dyDescent="0.35">
      <c r="A3078" t="s">
        <v>5569</v>
      </c>
      <c r="B3078" t="s">
        <v>7</v>
      </c>
      <c r="C3078" s="1">
        <v>44464</v>
      </c>
      <c r="D3078" s="1">
        <v>46654</v>
      </c>
      <c r="E3078" t="s">
        <v>54</v>
      </c>
      <c r="F3078" t="s">
        <v>1472</v>
      </c>
      <c r="G3078" t="s">
        <v>56</v>
      </c>
    </row>
    <row r="3079" spans="1:7" hidden="1" x14ac:dyDescent="0.35">
      <c r="A3079" t="s">
        <v>3398</v>
      </c>
      <c r="B3079" t="s">
        <v>35</v>
      </c>
      <c r="C3079" s="1">
        <v>44461</v>
      </c>
      <c r="E3079" t="s">
        <v>11</v>
      </c>
      <c r="F3079" t="s">
        <v>1469</v>
      </c>
      <c r="G3079" t="s">
        <v>13</v>
      </c>
    </row>
    <row r="3080" spans="1:7" hidden="1" x14ac:dyDescent="0.35">
      <c r="A3080" t="s">
        <v>1316</v>
      </c>
      <c r="B3080" t="s">
        <v>15</v>
      </c>
      <c r="C3080" s="1">
        <v>44459</v>
      </c>
      <c r="D3080" s="1">
        <v>46284</v>
      </c>
      <c r="E3080" t="s">
        <v>11</v>
      </c>
      <c r="F3080" t="s">
        <v>496</v>
      </c>
      <c r="G3080" t="s">
        <v>79</v>
      </c>
    </row>
    <row r="3081" spans="1:7" hidden="1" x14ac:dyDescent="0.35">
      <c r="A3081" t="s">
        <v>7004</v>
      </c>
      <c r="B3081" t="s">
        <v>7</v>
      </c>
      <c r="C3081" s="1">
        <v>44454</v>
      </c>
      <c r="D3081" s="1">
        <v>46643</v>
      </c>
      <c r="E3081" t="s">
        <v>16</v>
      </c>
      <c r="F3081" t="s">
        <v>7005</v>
      </c>
      <c r="G3081" t="s">
        <v>16</v>
      </c>
    </row>
    <row r="3082" spans="1:7" hidden="1" x14ac:dyDescent="0.35">
      <c r="A3082" t="s">
        <v>6886</v>
      </c>
      <c r="B3082" t="s">
        <v>7</v>
      </c>
      <c r="C3082" s="1">
        <v>44452</v>
      </c>
      <c r="D3082" s="1">
        <v>46642</v>
      </c>
      <c r="E3082" t="s">
        <v>11</v>
      </c>
      <c r="F3082" t="s">
        <v>6887</v>
      </c>
      <c r="G3082" t="s">
        <v>64</v>
      </c>
    </row>
    <row r="3083" spans="1:7" hidden="1" x14ac:dyDescent="0.35">
      <c r="A3083" t="s">
        <v>1482</v>
      </c>
      <c r="B3083" t="s">
        <v>7</v>
      </c>
      <c r="C3083" s="1">
        <v>44448</v>
      </c>
      <c r="D3083" s="1">
        <v>46638</v>
      </c>
      <c r="E3083" t="s">
        <v>11</v>
      </c>
      <c r="F3083" t="s">
        <v>1483</v>
      </c>
      <c r="G3083" t="s">
        <v>190</v>
      </c>
    </row>
    <row r="3084" spans="1:7" hidden="1" x14ac:dyDescent="0.35">
      <c r="A3084" t="s">
        <v>828</v>
      </c>
      <c r="B3084" t="s">
        <v>15</v>
      </c>
      <c r="C3084" s="1">
        <v>44446</v>
      </c>
      <c r="D3084" s="1">
        <v>46271</v>
      </c>
      <c r="E3084" t="s">
        <v>11</v>
      </c>
      <c r="G3084" t="s">
        <v>41</v>
      </c>
    </row>
    <row r="3085" spans="1:7" hidden="1" x14ac:dyDescent="0.35">
      <c r="A3085" t="s">
        <v>4205</v>
      </c>
      <c r="B3085" t="s">
        <v>7</v>
      </c>
      <c r="C3085" s="1">
        <v>44445</v>
      </c>
      <c r="D3085" s="1">
        <v>46635</v>
      </c>
      <c r="E3085" t="s">
        <v>16</v>
      </c>
      <c r="F3085" t="s">
        <v>4206</v>
      </c>
      <c r="G3085" t="s">
        <v>16</v>
      </c>
    </row>
    <row r="3086" spans="1:7" hidden="1" x14ac:dyDescent="0.35">
      <c r="A3086" t="s">
        <v>6764</v>
      </c>
      <c r="B3086" t="s">
        <v>7</v>
      </c>
      <c r="C3086" s="1">
        <v>44444</v>
      </c>
      <c r="D3086" s="1">
        <v>46634</v>
      </c>
      <c r="E3086" t="s">
        <v>88</v>
      </c>
      <c r="G3086" t="s">
        <v>90</v>
      </c>
    </row>
    <row r="3087" spans="1:7" hidden="1" x14ac:dyDescent="0.35">
      <c r="A3087" t="s">
        <v>1004</v>
      </c>
      <c r="B3087" t="s">
        <v>35</v>
      </c>
      <c r="C3087" s="1">
        <v>44442</v>
      </c>
      <c r="E3087" t="s">
        <v>11</v>
      </c>
      <c r="F3087" t="s">
        <v>593</v>
      </c>
      <c r="G3087" t="s">
        <v>141</v>
      </c>
    </row>
    <row r="3088" spans="1:7" hidden="1" x14ac:dyDescent="0.35">
      <c r="A3088" t="s">
        <v>2388</v>
      </c>
      <c r="B3088" t="s">
        <v>35</v>
      </c>
      <c r="C3088" s="1">
        <v>44437</v>
      </c>
      <c r="E3088" t="s">
        <v>120</v>
      </c>
      <c r="F3088" t="s">
        <v>2389</v>
      </c>
      <c r="G3088" t="s">
        <v>122</v>
      </c>
    </row>
    <row r="3089" spans="1:7" hidden="1" x14ac:dyDescent="0.35">
      <c r="A3089" t="s">
        <v>5315</v>
      </c>
      <c r="B3089" t="s">
        <v>15</v>
      </c>
      <c r="C3089" s="1">
        <v>44435</v>
      </c>
      <c r="D3089" s="1">
        <v>46260</v>
      </c>
      <c r="E3089" t="s">
        <v>16</v>
      </c>
      <c r="F3089" t="s">
        <v>2794</v>
      </c>
      <c r="G3089" t="s">
        <v>16</v>
      </c>
    </row>
    <row r="3090" spans="1:7" hidden="1" x14ac:dyDescent="0.35">
      <c r="A3090" t="s">
        <v>1091</v>
      </c>
      <c r="B3090" t="s">
        <v>15</v>
      </c>
      <c r="C3090" s="1">
        <v>44433</v>
      </c>
      <c r="D3090" s="1">
        <v>46258</v>
      </c>
      <c r="E3090" t="s">
        <v>11</v>
      </c>
      <c r="F3090" t="s">
        <v>1092</v>
      </c>
      <c r="G3090" t="s">
        <v>13</v>
      </c>
    </row>
    <row r="3091" spans="1:7" hidden="1" x14ac:dyDescent="0.35">
      <c r="A3091" t="s">
        <v>5088</v>
      </c>
      <c r="B3091" t="s">
        <v>15</v>
      </c>
      <c r="C3091" s="1">
        <v>44433</v>
      </c>
      <c r="D3091" s="1">
        <v>46258</v>
      </c>
      <c r="E3091" t="s">
        <v>11</v>
      </c>
      <c r="F3091" t="s">
        <v>76</v>
      </c>
      <c r="G3091" t="s">
        <v>56</v>
      </c>
    </row>
    <row r="3092" spans="1:7" hidden="1" x14ac:dyDescent="0.35">
      <c r="A3092" t="s">
        <v>1842</v>
      </c>
      <c r="B3092" t="s">
        <v>7</v>
      </c>
      <c r="C3092" s="1">
        <v>44433</v>
      </c>
      <c r="D3092" s="1">
        <v>46773</v>
      </c>
      <c r="E3092" t="s">
        <v>120</v>
      </c>
      <c r="F3092" t="s">
        <v>1843</v>
      </c>
      <c r="G3092" t="s">
        <v>122</v>
      </c>
    </row>
    <row r="3093" spans="1:7" hidden="1" x14ac:dyDescent="0.35">
      <c r="A3093" t="s">
        <v>4759</v>
      </c>
      <c r="B3093" t="s">
        <v>7</v>
      </c>
      <c r="C3093" s="1">
        <v>44427</v>
      </c>
      <c r="D3093" s="1">
        <v>46252</v>
      </c>
      <c r="E3093" t="s">
        <v>11</v>
      </c>
      <c r="F3093" t="s">
        <v>3534</v>
      </c>
      <c r="G3093" t="s">
        <v>41</v>
      </c>
    </row>
    <row r="3094" spans="1:7" hidden="1" x14ac:dyDescent="0.35">
      <c r="A3094" t="s">
        <v>3743</v>
      </c>
      <c r="B3094" t="s">
        <v>15</v>
      </c>
      <c r="C3094" s="1">
        <v>44426</v>
      </c>
      <c r="D3094" s="1">
        <v>46251</v>
      </c>
      <c r="E3094" t="s">
        <v>11</v>
      </c>
      <c r="F3094" t="s">
        <v>402</v>
      </c>
      <c r="G3094" t="s">
        <v>211</v>
      </c>
    </row>
    <row r="3095" spans="1:7" x14ac:dyDescent="0.35">
      <c r="A3095" t="s">
        <v>5528</v>
      </c>
      <c r="B3095" t="s">
        <v>7</v>
      </c>
      <c r="C3095" s="1">
        <v>44426</v>
      </c>
      <c r="D3095" s="1">
        <v>46616</v>
      </c>
      <c r="E3095" t="s">
        <v>19</v>
      </c>
      <c r="F3095" t="s">
        <v>5529</v>
      </c>
      <c r="G3095" t="s">
        <v>21</v>
      </c>
    </row>
    <row r="3096" spans="1:7" hidden="1" x14ac:dyDescent="0.35">
      <c r="A3096" t="s">
        <v>6320</v>
      </c>
      <c r="B3096" t="s">
        <v>7</v>
      </c>
      <c r="C3096" s="1">
        <v>44424</v>
      </c>
      <c r="D3096" s="1">
        <v>46614</v>
      </c>
      <c r="E3096" t="s">
        <v>162</v>
      </c>
      <c r="F3096" t="s">
        <v>6321</v>
      </c>
      <c r="G3096" t="s">
        <v>162</v>
      </c>
    </row>
    <row r="3097" spans="1:7" hidden="1" x14ac:dyDescent="0.35">
      <c r="A3097" t="s">
        <v>6713</v>
      </c>
      <c r="B3097" t="s">
        <v>7</v>
      </c>
      <c r="C3097" s="1">
        <v>44421</v>
      </c>
      <c r="D3097" s="1">
        <v>46611</v>
      </c>
      <c r="E3097" t="s">
        <v>1376</v>
      </c>
      <c r="F3097" t="s">
        <v>6714</v>
      </c>
      <c r="G3097" t="s">
        <v>1432</v>
      </c>
    </row>
    <row r="3098" spans="1:7" hidden="1" x14ac:dyDescent="0.35">
      <c r="A3098" t="s">
        <v>2186</v>
      </c>
      <c r="B3098" t="s">
        <v>15</v>
      </c>
      <c r="C3098" s="1">
        <v>44421</v>
      </c>
      <c r="D3098" s="1">
        <v>46246</v>
      </c>
      <c r="E3098" t="s">
        <v>16</v>
      </c>
      <c r="F3098" t="s">
        <v>1286</v>
      </c>
      <c r="G3098" t="s">
        <v>16</v>
      </c>
    </row>
    <row r="3099" spans="1:7" x14ac:dyDescent="0.35">
      <c r="A3099" t="s">
        <v>4457</v>
      </c>
      <c r="B3099" t="s">
        <v>7</v>
      </c>
      <c r="C3099" s="1">
        <v>44421</v>
      </c>
      <c r="D3099" s="1">
        <v>46611</v>
      </c>
      <c r="E3099" t="s">
        <v>19</v>
      </c>
      <c r="F3099" t="s">
        <v>4458</v>
      </c>
      <c r="G3099" t="s">
        <v>21</v>
      </c>
    </row>
    <row r="3100" spans="1:7" hidden="1" x14ac:dyDescent="0.35">
      <c r="A3100" t="s">
        <v>1859</v>
      </c>
      <c r="B3100" t="s">
        <v>35</v>
      </c>
      <c r="C3100" s="1">
        <v>44421</v>
      </c>
      <c r="E3100" t="s">
        <v>11</v>
      </c>
      <c r="F3100" t="s">
        <v>12</v>
      </c>
      <c r="G3100" t="s">
        <v>64</v>
      </c>
    </row>
    <row r="3101" spans="1:7" hidden="1" x14ac:dyDescent="0.35">
      <c r="A3101" t="s">
        <v>2132</v>
      </c>
      <c r="B3101" t="s">
        <v>35</v>
      </c>
      <c r="C3101" s="1">
        <v>44421</v>
      </c>
      <c r="E3101" t="s">
        <v>11</v>
      </c>
      <c r="F3101" t="s">
        <v>1571</v>
      </c>
      <c r="G3101" t="s">
        <v>73</v>
      </c>
    </row>
    <row r="3102" spans="1:7" hidden="1" x14ac:dyDescent="0.35">
      <c r="A3102" t="s">
        <v>4477</v>
      </c>
      <c r="B3102" t="s">
        <v>35</v>
      </c>
      <c r="C3102" s="1">
        <v>44420</v>
      </c>
      <c r="E3102" t="s">
        <v>11</v>
      </c>
      <c r="F3102" t="s">
        <v>12</v>
      </c>
      <c r="G3102" t="s">
        <v>13</v>
      </c>
    </row>
    <row r="3103" spans="1:7" hidden="1" x14ac:dyDescent="0.35">
      <c r="A3103" t="s">
        <v>3191</v>
      </c>
      <c r="B3103" t="s">
        <v>7</v>
      </c>
      <c r="C3103" s="1">
        <v>44419</v>
      </c>
      <c r="D3103" s="1">
        <v>46609</v>
      </c>
      <c r="E3103" t="s">
        <v>11</v>
      </c>
      <c r="F3103" t="s">
        <v>386</v>
      </c>
      <c r="G3103" t="s">
        <v>64</v>
      </c>
    </row>
    <row r="3104" spans="1:7" hidden="1" x14ac:dyDescent="0.35">
      <c r="A3104" t="s">
        <v>5500</v>
      </c>
      <c r="B3104" t="s">
        <v>7</v>
      </c>
      <c r="C3104" s="1">
        <v>44419</v>
      </c>
      <c r="D3104" s="1">
        <v>46609</v>
      </c>
      <c r="E3104" t="s">
        <v>16</v>
      </c>
      <c r="F3104" t="s">
        <v>5501</v>
      </c>
      <c r="G3104" t="s">
        <v>16</v>
      </c>
    </row>
    <row r="3105" spans="1:7" hidden="1" x14ac:dyDescent="0.35">
      <c r="A3105" t="s">
        <v>1126</v>
      </c>
      <c r="B3105" t="s">
        <v>7</v>
      </c>
      <c r="C3105" s="1">
        <v>44419</v>
      </c>
      <c r="D3105" s="1">
        <v>46609</v>
      </c>
      <c r="E3105" t="s">
        <v>11</v>
      </c>
      <c r="F3105" t="s">
        <v>38</v>
      </c>
      <c r="G3105" t="s">
        <v>326</v>
      </c>
    </row>
    <row r="3106" spans="1:7" hidden="1" x14ac:dyDescent="0.35">
      <c r="A3106" t="s">
        <v>3437</v>
      </c>
      <c r="B3106" t="s">
        <v>7</v>
      </c>
      <c r="C3106" s="1">
        <v>44419</v>
      </c>
      <c r="D3106" s="1">
        <v>46609</v>
      </c>
      <c r="E3106" t="s">
        <v>151</v>
      </c>
      <c r="F3106" t="s">
        <v>3438</v>
      </c>
      <c r="G3106" t="s">
        <v>151</v>
      </c>
    </row>
    <row r="3107" spans="1:7" hidden="1" x14ac:dyDescent="0.35">
      <c r="A3107" t="s">
        <v>1812</v>
      </c>
      <c r="B3107" t="s">
        <v>15</v>
      </c>
      <c r="C3107" s="1">
        <v>44418</v>
      </c>
      <c r="D3107" s="1">
        <v>46243</v>
      </c>
      <c r="E3107" t="s">
        <v>11</v>
      </c>
      <c r="F3107" t="s">
        <v>1813</v>
      </c>
      <c r="G3107" t="s">
        <v>24</v>
      </c>
    </row>
    <row r="3108" spans="1:7" hidden="1" x14ac:dyDescent="0.35">
      <c r="A3108" t="s">
        <v>5171</v>
      </c>
      <c r="B3108" t="s">
        <v>15</v>
      </c>
      <c r="C3108" s="1">
        <v>44418</v>
      </c>
      <c r="D3108" s="1">
        <v>46243</v>
      </c>
      <c r="E3108" t="s">
        <v>11</v>
      </c>
      <c r="F3108" t="s">
        <v>5172</v>
      </c>
      <c r="G3108" t="s">
        <v>33</v>
      </c>
    </row>
    <row r="3109" spans="1:7" hidden="1" x14ac:dyDescent="0.35">
      <c r="A3109" t="s">
        <v>4054</v>
      </c>
      <c r="B3109" t="s">
        <v>15</v>
      </c>
      <c r="C3109" s="1">
        <v>44418</v>
      </c>
      <c r="D3109" s="1">
        <v>46243</v>
      </c>
      <c r="E3109" t="s">
        <v>11</v>
      </c>
      <c r="F3109" t="s">
        <v>55</v>
      </c>
      <c r="G3109" t="s">
        <v>113</v>
      </c>
    </row>
    <row r="3110" spans="1:7" hidden="1" x14ac:dyDescent="0.35">
      <c r="A3110" t="s">
        <v>4484</v>
      </c>
      <c r="B3110" t="s">
        <v>15</v>
      </c>
      <c r="C3110" s="1">
        <v>44418</v>
      </c>
      <c r="D3110" s="1">
        <v>46243</v>
      </c>
      <c r="E3110" t="s">
        <v>11</v>
      </c>
      <c r="F3110" t="s">
        <v>4485</v>
      </c>
      <c r="G3110" t="s">
        <v>118</v>
      </c>
    </row>
    <row r="3111" spans="1:7" hidden="1" x14ac:dyDescent="0.35">
      <c r="A3111" t="s">
        <v>4706</v>
      </c>
      <c r="B3111" t="s">
        <v>7</v>
      </c>
      <c r="C3111" s="1">
        <v>44418</v>
      </c>
      <c r="D3111" s="1">
        <v>46608</v>
      </c>
      <c r="E3111" t="s">
        <v>11</v>
      </c>
      <c r="F3111" t="s">
        <v>186</v>
      </c>
      <c r="G3111" t="s">
        <v>64</v>
      </c>
    </row>
    <row r="3112" spans="1:7" hidden="1" x14ac:dyDescent="0.35">
      <c r="A3112" t="s">
        <v>4185</v>
      </c>
      <c r="B3112" t="s">
        <v>7</v>
      </c>
      <c r="C3112" s="1">
        <v>44416</v>
      </c>
      <c r="D3112" s="1">
        <v>46606</v>
      </c>
      <c r="E3112" t="s">
        <v>221</v>
      </c>
      <c r="F3112" t="s">
        <v>629</v>
      </c>
      <c r="G3112" t="s">
        <v>221</v>
      </c>
    </row>
    <row r="3113" spans="1:7" hidden="1" x14ac:dyDescent="0.35">
      <c r="A3113" t="s">
        <v>5476</v>
      </c>
      <c r="B3113" t="s">
        <v>15</v>
      </c>
      <c r="C3113" s="1">
        <v>44416</v>
      </c>
      <c r="D3113" s="1">
        <v>46241</v>
      </c>
      <c r="E3113" t="s">
        <v>16</v>
      </c>
      <c r="F3113" t="s">
        <v>3092</v>
      </c>
      <c r="G3113" t="s">
        <v>16</v>
      </c>
    </row>
    <row r="3114" spans="1:7" x14ac:dyDescent="0.35">
      <c r="A3114" t="s">
        <v>5547</v>
      </c>
      <c r="B3114" t="s">
        <v>15</v>
      </c>
      <c r="C3114" s="1">
        <v>44414</v>
      </c>
      <c r="D3114" s="1">
        <v>46239</v>
      </c>
      <c r="E3114" t="s">
        <v>19</v>
      </c>
      <c r="F3114" t="s">
        <v>5548</v>
      </c>
      <c r="G3114" t="s">
        <v>21</v>
      </c>
    </row>
    <row r="3115" spans="1:7" hidden="1" x14ac:dyDescent="0.35">
      <c r="A3115" t="s">
        <v>4172</v>
      </c>
      <c r="B3115" t="s">
        <v>7</v>
      </c>
      <c r="C3115" s="1">
        <v>44410</v>
      </c>
      <c r="D3115" s="1">
        <v>46600</v>
      </c>
      <c r="E3115" t="s">
        <v>16</v>
      </c>
      <c r="F3115" t="s">
        <v>1445</v>
      </c>
      <c r="G3115" t="s">
        <v>16</v>
      </c>
    </row>
    <row r="3116" spans="1:7" hidden="1" x14ac:dyDescent="0.35">
      <c r="A3116" t="s">
        <v>3225</v>
      </c>
      <c r="B3116" t="s">
        <v>15</v>
      </c>
      <c r="C3116" s="1">
        <v>44410</v>
      </c>
      <c r="D3116" s="1">
        <v>46235</v>
      </c>
      <c r="E3116" t="s">
        <v>846</v>
      </c>
      <c r="F3116" t="s">
        <v>3226</v>
      </c>
      <c r="G3116" t="s">
        <v>846</v>
      </c>
    </row>
    <row r="3117" spans="1:7" hidden="1" x14ac:dyDescent="0.35">
      <c r="A3117" t="s">
        <v>6447</v>
      </c>
      <c r="B3117" t="s">
        <v>15</v>
      </c>
      <c r="C3117" s="1">
        <v>44409</v>
      </c>
      <c r="D3117" s="1">
        <v>46234</v>
      </c>
      <c r="E3117" t="s">
        <v>16</v>
      </c>
      <c r="F3117" t="s">
        <v>6448</v>
      </c>
      <c r="G3117" t="s">
        <v>16</v>
      </c>
    </row>
    <row r="3118" spans="1:7" hidden="1" x14ac:dyDescent="0.35">
      <c r="A3118" t="s">
        <v>4471</v>
      </c>
      <c r="B3118" t="s">
        <v>7</v>
      </c>
      <c r="C3118" s="1">
        <v>44409</v>
      </c>
      <c r="D3118" s="1">
        <v>46599</v>
      </c>
      <c r="E3118" t="s">
        <v>46</v>
      </c>
      <c r="F3118" t="s">
        <v>1535</v>
      </c>
      <c r="G3118" t="s">
        <v>24</v>
      </c>
    </row>
    <row r="3119" spans="1:7" hidden="1" x14ac:dyDescent="0.35">
      <c r="A3119" t="s">
        <v>840</v>
      </c>
      <c r="B3119" t="s">
        <v>7</v>
      </c>
      <c r="C3119" s="1">
        <v>44408</v>
      </c>
      <c r="D3119" s="1">
        <v>46598</v>
      </c>
      <c r="E3119" t="s">
        <v>11</v>
      </c>
      <c r="F3119" t="s">
        <v>841</v>
      </c>
      <c r="G3119" t="s">
        <v>67</v>
      </c>
    </row>
    <row r="3120" spans="1:7" x14ac:dyDescent="0.35">
      <c r="A3120" t="s">
        <v>919</v>
      </c>
      <c r="B3120" t="s">
        <v>15</v>
      </c>
      <c r="C3120" s="1">
        <v>44408</v>
      </c>
      <c r="D3120" s="1">
        <v>46233</v>
      </c>
      <c r="E3120" t="s">
        <v>19</v>
      </c>
      <c r="F3120" t="s">
        <v>920</v>
      </c>
      <c r="G3120" t="s">
        <v>21</v>
      </c>
    </row>
    <row r="3121" spans="1:7" x14ac:dyDescent="0.35">
      <c r="A3121" t="s">
        <v>482</v>
      </c>
      <c r="B3121" t="s">
        <v>15</v>
      </c>
      <c r="C3121" s="1">
        <v>44407</v>
      </c>
      <c r="D3121" s="1">
        <v>46232</v>
      </c>
      <c r="E3121" t="s">
        <v>19</v>
      </c>
      <c r="F3121" t="s">
        <v>483</v>
      </c>
      <c r="G3121" t="s">
        <v>21</v>
      </c>
    </row>
    <row r="3122" spans="1:7" hidden="1" x14ac:dyDescent="0.35">
      <c r="A3122" t="s">
        <v>1895</v>
      </c>
      <c r="B3122" t="s">
        <v>7</v>
      </c>
      <c r="C3122" s="1">
        <v>44406</v>
      </c>
      <c r="D3122" s="1">
        <v>46719</v>
      </c>
      <c r="E3122" t="s">
        <v>48</v>
      </c>
      <c r="F3122" t="s">
        <v>1896</v>
      </c>
      <c r="G3122" t="s">
        <v>50</v>
      </c>
    </row>
    <row r="3123" spans="1:7" hidden="1" x14ac:dyDescent="0.35">
      <c r="A3123" t="s">
        <v>6534</v>
      </c>
      <c r="B3123" t="s">
        <v>7</v>
      </c>
      <c r="C3123" s="1">
        <v>44405</v>
      </c>
      <c r="D3123" s="1">
        <v>46595</v>
      </c>
      <c r="E3123" t="s">
        <v>48</v>
      </c>
      <c r="F3123" t="s">
        <v>6535</v>
      </c>
      <c r="G3123" t="s">
        <v>50</v>
      </c>
    </row>
    <row r="3124" spans="1:7" x14ac:dyDescent="0.35">
      <c r="A3124" t="s">
        <v>6169</v>
      </c>
      <c r="B3124" t="s">
        <v>15</v>
      </c>
      <c r="C3124" s="1">
        <v>44405</v>
      </c>
      <c r="D3124" s="1">
        <v>46230</v>
      </c>
      <c r="E3124" t="s">
        <v>19</v>
      </c>
      <c r="F3124" t="s">
        <v>126</v>
      </c>
      <c r="G3124" t="s">
        <v>21</v>
      </c>
    </row>
    <row r="3125" spans="1:7" hidden="1" x14ac:dyDescent="0.35">
      <c r="A3125" t="s">
        <v>2206</v>
      </c>
      <c r="B3125" t="s">
        <v>15</v>
      </c>
      <c r="C3125" s="1">
        <v>44403</v>
      </c>
      <c r="D3125" s="1">
        <v>46228</v>
      </c>
      <c r="E3125" t="s">
        <v>16</v>
      </c>
      <c r="G3125" t="s">
        <v>16</v>
      </c>
    </row>
    <row r="3126" spans="1:7" hidden="1" x14ac:dyDescent="0.35">
      <c r="A3126" t="s">
        <v>1093</v>
      </c>
      <c r="B3126" t="s">
        <v>15</v>
      </c>
      <c r="C3126" s="1">
        <v>44399</v>
      </c>
      <c r="D3126" s="1">
        <v>46224</v>
      </c>
      <c r="E3126" t="s">
        <v>11</v>
      </c>
      <c r="F3126" t="s">
        <v>393</v>
      </c>
      <c r="G3126" t="s">
        <v>13</v>
      </c>
    </row>
    <row r="3127" spans="1:7" hidden="1" x14ac:dyDescent="0.35">
      <c r="A3127" t="s">
        <v>5557</v>
      </c>
      <c r="B3127" t="s">
        <v>15</v>
      </c>
      <c r="C3127" s="1">
        <v>44399</v>
      </c>
      <c r="D3127" s="1">
        <v>46224</v>
      </c>
      <c r="E3127" t="s">
        <v>16</v>
      </c>
      <c r="F3127" t="s">
        <v>5558</v>
      </c>
      <c r="G3127" t="s">
        <v>16</v>
      </c>
    </row>
    <row r="3128" spans="1:7" hidden="1" x14ac:dyDescent="0.35">
      <c r="A3128" t="s">
        <v>3561</v>
      </c>
      <c r="B3128" t="s">
        <v>7</v>
      </c>
      <c r="C3128" s="1">
        <v>44399</v>
      </c>
      <c r="D3128" s="1">
        <v>46589</v>
      </c>
      <c r="E3128" t="s">
        <v>48</v>
      </c>
      <c r="F3128" t="s">
        <v>3562</v>
      </c>
      <c r="G3128" t="s">
        <v>50</v>
      </c>
    </row>
    <row r="3129" spans="1:7" hidden="1" x14ac:dyDescent="0.35">
      <c r="A3129" t="s">
        <v>3888</v>
      </c>
      <c r="B3129" t="s">
        <v>7</v>
      </c>
      <c r="C3129" s="1">
        <v>44394</v>
      </c>
      <c r="D3129" s="1">
        <v>46584</v>
      </c>
      <c r="E3129" t="s">
        <v>11</v>
      </c>
      <c r="F3129" t="s">
        <v>3674</v>
      </c>
      <c r="G3129" t="s">
        <v>446</v>
      </c>
    </row>
    <row r="3130" spans="1:7" hidden="1" x14ac:dyDescent="0.35">
      <c r="A3130" t="s">
        <v>4833</v>
      </c>
      <c r="B3130" t="s">
        <v>7</v>
      </c>
      <c r="C3130" s="1">
        <v>44392</v>
      </c>
      <c r="D3130" s="1">
        <v>46582</v>
      </c>
      <c r="E3130" t="s">
        <v>11</v>
      </c>
      <c r="F3130" t="s">
        <v>38</v>
      </c>
      <c r="G3130" t="s">
        <v>13</v>
      </c>
    </row>
    <row r="3131" spans="1:7" hidden="1" x14ac:dyDescent="0.35">
      <c r="A3131" t="s">
        <v>2495</v>
      </c>
      <c r="B3131" t="s">
        <v>7</v>
      </c>
      <c r="C3131" s="1">
        <v>44392</v>
      </c>
      <c r="D3131" s="1">
        <v>46582</v>
      </c>
      <c r="E3131" t="s">
        <v>11</v>
      </c>
      <c r="F3131" t="s">
        <v>639</v>
      </c>
      <c r="G3131" t="s">
        <v>190</v>
      </c>
    </row>
    <row r="3132" spans="1:7" hidden="1" x14ac:dyDescent="0.35">
      <c r="A3132" t="s">
        <v>3126</v>
      </c>
      <c r="B3132" t="s">
        <v>7</v>
      </c>
      <c r="C3132" s="1">
        <v>44392</v>
      </c>
      <c r="D3132" s="1">
        <v>46582</v>
      </c>
      <c r="E3132" t="s">
        <v>59</v>
      </c>
      <c r="F3132" t="s">
        <v>3127</v>
      </c>
      <c r="G3132" t="s">
        <v>59</v>
      </c>
    </row>
    <row r="3133" spans="1:7" hidden="1" x14ac:dyDescent="0.35">
      <c r="A3133" t="s">
        <v>4596</v>
      </c>
      <c r="B3133" t="s">
        <v>15</v>
      </c>
      <c r="C3133" s="1">
        <v>44391</v>
      </c>
      <c r="D3133" s="1">
        <v>46216</v>
      </c>
      <c r="E3133" t="s">
        <v>48</v>
      </c>
      <c r="F3133" t="s">
        <v>4597</v>
      </c>
      <c r="G3133" t="s">
        <v>50</v>
      </c>
    </row>
    <row r="3134" spans="1:7" hidden="1" x14ac:dyDescent="0.35">
      <c r="A3134" t="s">
        <v>4431</v>
      </c>
      <c r="B3134" t="s">
        <v>15</v>
      </c>
      <c r="C3134" s="1">
        <v>44390</v>
      </c>
      <c r="D3134" s="1">
        <v>46215</v>
      </c>
      <c r="E3134" t="s">
        <v>11</v>
      </c>
      <c r="F3134" t="s">
        <v>289</v>
      </c>
      <c r="G3134" t="s">
        <v>95</v>
      </c>
    </row>
    <row r="3135" spans="1:7" hidden="1" x14ac:dyDescent="0.35">
      <c r="A3135" t="s">
        <v>3400</v>
      </c>
      <c r="B3135" t="s">
        <v>7</v>
      </c>
      <c r="C3135" s="1">
        <v>44388</v>
      </c>
      <c r="D3135" s="1">
        <v>46578</v>
      </c>
      <c r="E3135" t="s">
        <v>88</v>
      </c>
      <c r="F3135" t="s">
        <v>1490</v>
      </c>
      <c r="G3135" t="s">
        <v>90</v>
      </c>
    </row>
    <row r="3136" spans="1:7" hidden="1" x14ac:dyDescent="0.35">
      <c r="A3136" t="s">
        <v>3149</v>
      </c>
      <c r="B3136" t="s">
        <v>15</v>
      </c>
      <c r="C3136" s="1">
        <v>44388</v>
      </c>
      <c r="D3136" s="1">
        <v>46213</v>
      </c>
      <c r="E3136" t="s">
        <v>16</v>
      </c>
      <c r="F3136" t="s">
        <v>2574</v>
      </c>
      <c r="G3136" t="s">
        <v>16</v>
      </c>
    </row>
    <row r="3137" spans="1:7" hidden="1" x14ac:dyDescent="0.35">
      <c r="A3137" t="s">
        <v>4320</v>
      </c>
      <c r="B3137" t="s">
        <v>7</v>
      </c>
      <c r="C3137" s="1">
        <v>44387</v>
      </c>
      <c r="D3137" s="1">
        <v>46577</v>
      </c>
      <c r="E3137" t="s">
        <v>932</v>
      </c>
      <c r="F3137" t="s">
        <v>4321</v>
      </c>
      <c r="G3137" t="s">
        <v>932</v>
      </c>
    </row>
    <row r="3138" spans="1:7" hidden="1" x14ac:dyDescent="0.35">
      <c r="A3138" t="s">
        <v>1587</v>
      </c>
      <c r="B3138" t="s">
        <v>7</v>
      </c>
      <c r="C3138" s="1">
        <v>44383</v>
      </c>
      <c r="D3138" s="1">
        <v>46573</v>
      </c>
      <c r="E3138" t="s">
        <v>11</v>
      </c>
      <c r="F3138" t="s">
        <v>1588</v>
      </c>
      <c r="G3138" t="s">
        <v>33</v>
      </c>
    </row>
    <row r="3139" spans="1:7" hidden="1" x14ac:dyDescent="0.35">
      <c r="A3139" t="s">
        <v>309</v>
      </c>
      <c r="B3139" t="s">
        <v>15</v>
      </c>
      <c r="C3139" s="1">
        <v>44383</v>
      </c>
      <c r="D3139" s="1">
        <v>46208</v>
      </c>
      <c r="E3139" t="s">
        <v>11</v>
      </c>
      <c r="G3139" t="s">
        <v>41</v>
      </c>
    </row>
    <row r="3140" spans="1:7" hidden="1" x14ac:dyDescent="0.35">
      <c r="A3140" t="s">
        <v>2534</v>
      </c>
      <c r="B3140" t="s">
        <v>15</v>
      </c>
      <c r="C3140" s="1">
        <v>44383</v>
      </c>
      <c r="D3140" s="1">
        <v>46208</v>
      </c>
      <c r="E3140" t="s">
        <v>1431</v>
      </c>
      <c r="F3140" t="s">
        <v>402</v>
      </c>
      <c r="G3140" t="s">
        <v>1432</v>
      </c>
    </row>
    <row r="3141" spans="1:7" hidden="1" x14ac:dyDescent="0.35">
      <c r="A3141" t="s">
        <v>4873</v>
      </c>
      <c r="B3141" t="s">
        <v>15</v>
      </c>
      <c r="C3141" s="1">
        <v>44383</v>
      </c>
      <c r="D3141" s="1">
        <v>46208</v>
      </c>
      <c r="E3141" t="s">
        <v>11</v>
      </c>
      <c r="F3141" t="s">
        <v>32</v>
      </c>
      <c r="G3141" t="s">
        <v>67</v>
      </c>
    </row>
    <row r="3142" spans="1:7" hidden="1" x14ac:dyDescent="0.35">
      <c r="A3142" t="s">
        <v>1444</v>
      </c>
      <c r="B3142" t="s">
        <v>15</v>
      </c>
      <c r="C3142" s="1">
        <v>44381</v>
      </c>
      <c r="D3142" s="1">
        <v>46206</v>
      </c>
      <c r="E3142" t="s">
        <v>16</v>
      </c>
      <c r="F3142" t="s">
        <v>1445</v>
      </c>
      <c r="G3142" t="s">
        <v>16</v>
      </c>
    </row>
    <row r="3143" spans="1:7" hidden="1" x14ac:dyDescent="0.35">
      <c r="A3143" t="s">
        <v>6867</v>
      </c>
      <c r="B3143" t="s">
        <v>15</v>
      </c>
      <c r="C3143" s="1">
        <v>44379</v>
      </c>
      <c r="D3143" s="1">
        <v>46204</v>
      </c>
      <c r="E3143" t="s">
        <v>11</v>
      </c>
      <c r="F3143" t="s">
        <v>186</v>
      </c>
      <c r="G3143" t="s">
        <v>64</v>
      </c>
    </row>
    <row r="3144" spans="1:7" hidden="1" x14ac:dyDescent="0.35">
      <c r="A3144" t="s">
        <v>3001</v>
      </c>
      <c r="B3144" t="s">
        <v>15</v>
      </c>
      <c r="C3144" s="1">
        <v>44379</v>
      </c>
      <c r="D3144" s="1">
        <v>46204</v>
      </c>
      <c r="E3144" t="s">
        <v>43</v>
      </c>
      <c r="F3144" t="s">
        <v>3002</v>
      </c>
      <c r="G3144" t="s">
        <v>227</v>
      </c>
    </row>
    <row r="3145" spans="1:7" hidden="1" x14ac:dyDescent="0.35">
      <c r="A3145" t="s">
        <v>3169</v>
      </c>
      <c r="B3145" t="s">
        <v>15</v>
      </c>
      <c r="C3145" s="1">
        <v>44378</v>
      </c>
      <c r="D3145" s="1">
        <v>46203</v>
      </c>
      <c r="E3145" t="s">
        <v>16</v>
      </c>
      <c r="G3145" t="s">
        <v>16</v>
      </c>
    </row>
    <row r="3146" spans="1:7" hidden="1" x14ac:dyDescent="0.35">
      <c r="A3146" t="s">
        <v>4061</v>
      </c>
      <c r="B3146" t="s">
        <v>35</v>
      </c>
      <c r="C3146" s="1">
        <v>44378</v>
      </c>
      <c r="E3146" t="s">
        <v>11</v>
      </c>
      <c r="F3146" t="s">
        <v>217</v>
      </c>
      <c r="G3146" t="s">
        <v>64</v>
      </c>
    </row>
    <row r="3147" spans="1:7" hidden="1" x14ac:dyDescent="0.35">
      <c r="A3147" t="s">
        <v>6721</v>
      </c>
      <c r="B3147" t="s">
        <v>7</v>
      </c>
      <c r="C3147" s="1">
        <v>44378</v>
      </c>
      <c r="D3147" s="1">
        <v>46568</v>
      </c>
      <c r="E3147" t="s">
        <v>46</v>
      </c>
      <c r="F3147" t="s">
        <v>5411</v>
      </c>
      <c r="G3147" t="s">
        <v>46</v>
      </c>
    </row>
    <row r="3148" spans="1:7" hidden="1" x14ac:dyDescent="0.35">
      <c r="A3148" t="s">
        <v>5698</v>
      </c>
      <c r="B3148" t="s">
        <v>7</v>
      </c>
      <c r="C3148" s="1">
        <v>44376</v>
      </c>
      <c r="D3148" s="1">
        <v>46566</v>
      </c>
      <c r="E3148" t="s">
        <v>542</v>
      </c>
      <c r="F3148" t="s">
        <v>5699</v>
      </c>
      <c r="G3148" t="s">
        <v>542</v>
      </c>
    </row>
    <row r="3149" spans="1:7" hidden="1" x14ac:dyDescent="0.35">
      <c r="A3149" t="s">
        <v>4960</v>
      </c>
      <c r="B3149" t="s">
        <v>7</v>
      </c>
      <c r="C3149" s="1">
        <v>44375</v>
      </c>
      <c r="D3149" s="1">
        <v>46565</v>
      </c>
      <c r="E3149" t="s">
        <v>11</v>
      </c>
      <c r="G3149" t="s">
        <v>41</v>
      </c>
    </row>
    <row r="3150" spans="1:7" x14ac:dyDescent="0.35">
      <c r="A3150" t="s">
        <v>2381</v>
      </c>
      <c r="B3150" t="s">
        <v>15</v>
      </c>
      <c r="C3150" s="1">
        <v>44374</v>
      </c>
      <c r="D3150" s="1">
        <v>46199</v>
      </c>
      <c r="E3150" t="s">
        <v>19</v>
      </c>
      <c r="F3150" t="s">
        <v>2382</v>
      </c>
      <c r="G3150" t="s">
        <v>21</v>
      </c>
    </row>
    <row r="3151" spans="1:7" hidden="1" x14ac:dyDescent="0.35">
      <c r="A3151" t="s">
        <v>1780</v>
      </c>
      <c r="B3151" t="s">
        <v>15</v>
      </c>
      <c r="C3151" s="1">
        <v>44374</v>
      </c>
      <c r="D3151" s="1">
        <v>46199</v>
      </c>
      <c r="E3151" t="s">
        <v>16</v>
      </c>
      <c r="F3151" t="s">
        <v>1781</v>
      </c>
      <c r="G3151" t="s">
        <v>16</v>
      </c>
    </row>
    <row r="3152" spans="1:7" hidden="1" x14ac:dyDescent="0.35">
      <c r="A3152" t="s">
        <v>6551</v>
      </c>
      <c r="B3152" t="s">
        <v>7</v>
      </c>
      <c r="C3152" s="1">
        <v>44373</v>
      </c>
      <c r="D3152" s="1">
        <v>46563</v>
      </c>
      <c r="E3152" t="s">
        <v>16</v>
      </c>
      <c r="F3152" t="s">
        <v>6552</v>
      </c>
      <c r="G3152" t="s">
        <v>16</v>
      </c>
    </row>
    <row r="3153" spans="1:7" hidden="1" x14ac:dyDescent="0.35">
      <c r="A3153" t="s">
        <v>1383</v>
      </c>
      <c r="B3153" t="s">
        <v>35</v>
      </c>
      <c r="C3153" s="1">
        <v>44371</v>
      </c>
      <c r="E3153" t="s">
        <v>11</v>
      </c>
      <c r="F3153" t="s">
        <v>1384</v>
      </c>
      <c r="G3153" t="s">
        <v>41</v>
      </c>
    </row>
    <row r="3154" spans="1:7" hidden="1" x14ac:dyDescent="0.35">
      <c r="A3154" t="s">
        <v>3545</v>
      </c>
      <c r="B3154" t="s">
        <v>15</v>
      </c>
      <c r="C3154" s="1">
        <v>44369</v>
      </c>
      <c r="D3154" s="1">
        <v>46194</v>
      </c>
      <c r="E3154" t="s">
        <v>48</v>
      </c>
      <c r="F3154" t="s">
        <v>2658</v>
      </c>
      <c r="G3154" t="s">
        <v>50</v>
      </c>
    </row>
    <row r="3155" spans="1:7" hidden="1" x14ac:dyDescent="0.35">
      <c r="A3155" t="s">
        <v>2238</v>
      </c>
      <c r="B3155" t="s">
        <v>15</v>
      </c>
      <c r="C3155" s="1">
        <v>44369</v>
      </c>
      <c r="D3155" s="1">
        <v>46194</v>
      </c>
      <c r="E3155" t="s">
        <v>443</v>
      </c>
      <c r="F3155" t="s">
        <v>422</v>
      </c>
      <c r="G3155" t="s">
        <v>312</v>
      </c>
    </row>
    <row r="3156" spans="1:7" hidden="1" x14ac:dyDescent="0.35">
      <c r="A3156" t="s">
        <v>6456</v>
      </c>
      <c r="B3156" t="s">
        <v>35</v>
      </c>
      <c r="C3156" s="1">
        <v>44368</v>
      </c>
      <c r="E3156" t="s">
        <v>11</v>
      </c>
      <c r="F3156" t="s">
        <v>1571</v>
      </c>
      <c r="G3156" t="s">
        <v>787</v>
      </c>
    </row>
    <row r="3157" spans="1:7" hidden="1" x14ac:dyDescent="0.35">
      <c r="A3157" t="s">
        <v>6549</v>
      </c>
      <c r="B3157" t="s">
        <v>15</v>
      </c>
      <c r="C3157" s="1">
        <v>44367</v>
      </c>
      <c r="D3157" s="1">
        <v>46192</v>
      </c>
      <c r="E3157" t="s">
        <v>11</v>
      </c>
      <c r="F3157" t="s">
        <v>255</v>
      </c>
      <c r="G3157" t="s">
        <v>95</v>
      </c>
    </row>
    <row r="3158" spans="1:7" hidden="1" x14ac:dyDescent="0.35">
      <c r="A3158" t="s">
        <v>4459</v>
      </c>
      <c r="B3158" t="s">
        <v>15</v>
      </c>
      <c r="C3158" s="1">
        <v>44366</v>
      </c>
      <c r="D3158" s="1">
        <v>46191</v>
      </c>
      <c r="E3158" t="s">
        <v>48</v>
      </c>
      <c r="F3158" t="s">
        <v>1905</v>
      </c>
      <c r="G3158" t="s">
        <v>50</v>
      </c>
    </row>
    <row r="3159" spans="1:7" hidden="1" x14ac:dyDescent="0.35">
      <c r="A3159" t="s">
        <v>4954</v>
      </c>
      <c r="B3159" t="s">
        <v>15</v>
      </c>
      <c r="C3159" s="1">
        <v>44366</v>
      </c>
      <c r="D3159" s="1">
        <v>46191</v>
      </c>
      <c r="E3159" t="s">
        <v>11</v>
      </c>
      <c r="F3159" t="s">
        <v>71</v>
      </c>
      <c r="G3159" t="s">
        <v>634</v>
      </c>
    </row>
    <row r="3160" spans="1:7" hidden="1" x14ac:dyDescent="0.35">
      <c r="A3160" t="s">
        <v>7134</v>
      </c>
      <c r="B3160" t="s">
        <v>15</v>
      </c>
      <c r="C3160" s="1">
        <v>44366</v>
      </c>
      <c r="D3160" s="1">
        <v>46191</v>
      </c>
      <c r="E3160" t="s">
        <v>88</v>
      </c>
      <c r="G3160" t="s">
        <v>90</v>
      </c>
    </row>
    <row r="3161" spans="1:7" hidden="1" x14ac:dyDescent="0.35">
      <c r="A3161" t="s">
        <v>4174</v>
      </c>
      <c r="B3161" t="s">
        <v>7</v>
      </c>
      <c r="C3161" s="1">
        <v>44362</v>
      </c>
      <c r="D3161" s="1">
        <v>47648</v>
      </c>
      <c r="E3161" t="s">
        <v>11</v>
      </c>
      <c r="F3161" t="s">
        <v>4175</v>
      </c>
      <c r="G3161" t="s">
        <v>24</v>
      </c>
    </row>
    <row r="3162" spans="1:7" hidden="1" x14ac:dyDescent="0.35">
      <c r="A3162" t="s">
        <v>1124</v>
      </c>
      <c r="B3162" t="s">
        <v>15</v>
      </c>
      <c r="C3162" s="1">
        <v>44362</v>
      </c>
      <c r="D3162" s="1">
        <v>46187</v>
      </c>
      <c r="E3162" t="s">
        <v>11</v>
      </c>
      <c r="F3162" t="s">
        <v>339</v>
      </c>
      <c r="G3162" t="s">
        <v>24</v>
      </c>
    </row>
    <row r="3163" spans="1:7" hidden="1" x14ac:dyDescent="0.35">
      <c r="A3163" t="s">
        <v>5339</v>
      </c>
      <c r="B3163" t="s">
        <v>7</v>
      </c>
      <c r="C3163" s="1">
        <v>44358</v>
      </c>
      <c r="D3163" s="1">
        <v>46548</v>
      </c>
      <c r="E3163" t="s">
        <v>48</v>
      </c>
      <c r="F3163" t="s">
        <v>1755</v>
      </c>
      <c r="G3163" t="s">
        <v>50</v>
      </c>
    </row>
    <row r="3164" spans="1:7" hidden="1" x14ac:dyDescent="0.35">
      <c r="A3164" t="s">
        <v>2231</v>
      </c>
      <c r="B3164" t="s">
        <v>7</v>
      </c>
      <c r="C3164" s="1">
        <v>44358</v>
      </c>
      <c r="D3164" s="1">
        <v>46548</v>
      </c>
      <c r="E3164" t="s">
        <v>48</v>
      </c>
      <c r="F3164" t="s">
        <v>2232</v>
      </c>
      <c r="G3164" t="s">
        <v>50</v>
      </c>
    </row>
    <row r="3165" spans="1:7" hidden="1" x14ac:dyDescent="0.35">
      <c r="A3165" t="s">
        <v>5162</v>
      </c>
      <c r="B3165" t="s">
        <v>7</v>
      </c>
      <c r="C3165" s="1">
        <v>44358</v>
      </c>
      <c r="D3165" s="1">
        <v>46548</v>
      </c>
      <c r="E3165" t="s">
        <v>48</v>
      </c>
      <c r="F3165" t="s">
        <v>2232</v>
      </c>
      <c r="G3165" t="s">
        <v>50</v>
      </c>
    </row>
    <row r="3166" spans="1:7" hidden="1" x14ac:dyDescent="0.35">
      <c r="A3166" t="s">
        <v>6261</v>
      </c>
      <c r="B3166" t="s">
        <v>15</v>
      </c>
      <c r="C3166" s="1">
        <v>44358</v>
      </c>
      <c r="D3166" s="1">
        <v>46183</v>
      </c>
      <c r="E3166" t="s">
        <v>16</v>
      </c>
      <c r="F3166" t="s">
        <v>1286</v>
      </c>
      <c r="G3166" t="s">
        <v>16</v>
      </c>
    </row>
    <row r="3167" spans="1:7" hidden="1" x14ac:dyDescent="0.35">
      <c r="A3167" t="s">
        <v>6998</v>
      </c>
      <c r="B3167" t="s">
        <v>15</v>
      </c>
      <c r="C3167" s="1">
        <v>44357</v>
      </c>
      <c r="D3167" s="1">
        <v>46182</v>
      </c>
      <c r="E3167" t="s">
        <v>11</v>
      </c>
      <c r="F3167" t="s">
        <v>38</v>
      </c>
      <c r="G3167" t="s">
        <v>13</v>
      </c>
    </row>
    <row r="3168" spans="1:7" x14ac:dyDescent="0.35">
      <c r="A3168" t="s">
        <v>5267</v>
      </c>
      <c r="B3168" t="s">
        <v>7</v>
      </c>
      <c r="C3168" s="1">
        <v>44357</v>
      </c>
      <c r="D3168" s="1">
        <v>46547</v>
      </c>
      <c r="E3168" t="s">
        <v>19</v>
      </c>
      <c r="F3168" t="s">
        <v>5268</v>
      </c>
      <c r="G3168" t="s">
        <v>21</v>
      </c>
    </row>
    <row r="3169" spans="1:7" hidden="1" x14ac:dyDescent="0.35">
      <c r="A3169" t="s">
        <v>4162</v>
      </c>
      <c r="B3169" t="s">
        <v>7</v>
      </c>
      <c r="C3169" s="1">
        <v>44355</v>
      </c>
      <c r="D3169" s="1">
        <v>46545</v>
      </c>
      <c r="E3169" t="s">
        <v>88</v>
      </c>
      <c r="G3169" t="s">
        <v>90</v>
      </c>
    </row>
    <row r="3170" spans="1:7" hidden="1" x14ac:dyDescent="0.35">
      <c r="A3170" t="s">
        <v>2617</v>
      </c>
      <c r="B3170" t="s">
        <v>7</v>
      </c>
      <c r="C3170" s="1">
        <v>44354</v>
      </c>
      <c r="D3170" s="1">
        <v>46544</v>
      </c>
      <c r="E3170" t="s">
        <v>48</v>
      </c>
      <c r="F3170" t="s">
        <v>2232</v>
      </c>
      <c r="G3170" t="s">
        <v>50</v>
      </c>
    </row>
    <row r="3171" spans="1:7" hidden="1" x14ac:dyDescent="0.35">
      <c r="A3171" t="s">
        <v>6791</v>
      </c>
      <c r="B3171" t="s">
        <v>15</v>
      </c>
      <c r="C3171" s="1">
        <v>44351</v>
      </c>
      <c r="D3171" s="1">
        <v>46176</v>
      </c>
      <c r="E3171" t="s">
        <v>48</v>
      </c>
      <c r="F3171" t="s">
        <v>6792</v>
      </c>
      <c r="G3171" t="s">
        <v>50</v>
      </c>
    </row>
    <row r="3172" spans="1:7" hidden="1" x14ac:dyDescent="0.35">
      <c r="A3172" t="s">
        <v>1659</v>
      </c>
      <c r="B3172" t="s">
        <v>15</v>
      </c>
      <c r="C3172" s="1">
        <v>44351</v>
      </c>
      <c r="D3172" s="1">
        <v>46176</v>
      </c>
      <c r="E3172" t="s">
        <v>11</v>
      </c>
      <c r="F3172" t="s">
        <v>38</v>
      </c>
      <c r="G3172" t="s">
        <v>13</v>
      </c>
    </row>
    <row r="3173" spans="1:7" hidden="1" x14ac:dyDescent="0.35">
      <c r="A3173" t="s">
        <v>3656</v>
      </c>
      <c r="B3173" t="s">
        <v>15</v>
      </c>
      <c r="C3173" s="1">
        <v>44350</v>
      </c>
      <c r="D3173" s="1">
        <v>46175</v>
      </c>
      <c r="E3173" t="s">
        <v>11</v>
      </c>
      <c r="F3173" t="s">
        <v>1731</v>
      </c>
      <c r="G3173" t="s">
        <v>41</v>
      </c>
    </row>
    <row r="3174" spans="1:7" hidden="1" x14ac:dyDescent="0.35">
      <c r="A3174" t="s">
        <v>4016</v>
      </c>
      <c r="B3174" t="s">
        <v>7</v>
      </c>
      <c r="C3174" s="1">
        <v>44349</v>
      </c>
      <c r="D3174" s="1">
        <v>46539</v>
      </c>
      <c r="E3174" t="s">
        <v>11</v>
      </c>
      <c r="F3174" t="s">
        <v>12</v>
      </c>
      <c r="G3174" t="s">
        <v>13</v>
      </c>
    </row>
    <row r="3175" spans="1:7" hidden="1" x14ac:dyDescent="0.35">
      <c r="A3175" t="s">
        <v>4341</v>
      </c>
      <c r="B3175" t="s">
        <v>15</v>
      </c>
      <c r="C3175" s="1">
        <v>44349</v>
      </c>
      <c r="D3175" s="1">
        <v>46174</v>
      </c>
      <c r="E3175" t="s">
        <v>11</v>
      </c>
      <c r="F3175" t="s">
        <v>131</v>
      </c>
      <c r="G3175" t="s">
        <v>610</v>
      </c>
    </row>
    <row r="3176" spans="1:7" hidden="1" x14ac:dyDescent="0.35">
      <c r="A3176" t="s">
        <v>4403</v>
      </c>
      <c r="B3176" t="s">
        <v>7</v>
      </c>
      <c r="C3176" s="1">
        <v>44348</v>
      </c>
      <c r="D3176" s="1">
        <v>46538</v>
      </c>
      <c r="E3176" t="s">
        <v>11</v>
      </c>
      <c r="F3176" t="s">
        <v>140</v>
      </c>
      <c r="G3176" t="s">
        <v>27</v>
      </c>
    </row>
    <row r="3177" spans="1:7" hidden="1" x14ac:dyDescent="0.35">
      <c r="A3177" t="s">
        <v>659</v>
      </c>
      <c r="B3177" t="s">
        <v>35</v>
      </c>
      <c r="C3177" s="1">
        <v>44348</v>
      </c>
      <c r="E3177" t="s">
        <v>11</v>
      </c>
      <c r="F3177" t="s">
        <v>660</v>
      </c>
      <c r="G3177" t="s">
        <v>326</v>
      </c>
    </row>
    <row r="3178" spans="1:7" hidden="1" x14ac:dyDescent="0.35">
      <c r="A3178" t="s">
        <v>5051</v>
      </c>
      <c r="B3178" t="s">
        <v>7</v>
      </c>
      <c r="C3178" s="1">
        <v>44347</v>
      </c>
      <c r="D3178" s="1">
        <v>46537</v>
      </c>
      <c r="E3178" t="s">
        <v>48</v>
      </c>
      <c r="F3178" t="s">
        <v>1755</v>
      </c>
      <c r="G3178" t="s">
        <v>50</v>
      </c>
    </row>
    <row r="3179" spans="1:7" hidden="1" x14ac:dyDescent="0.35">
      <c r="A3179" t="s">
        <v>3163</v>
      </c>
      <c r="B3179" t="s">
        <v>15</v>
      </c>
      <c r="C3179" s="1">
        <v>44344</v>
      </c>
      <c r="D3179" s="1">
        <v>46169</v>
      </c>
      <c r="E3179" t="s">
        <v>11</v>
      </c>
      <c r="F3179" t="s">
        <v>366</v>
      </c>
      <c r="G3179" t="s">
        <v>30</v>
      </c>
    </row>
    <row r="3180" spans="1:7" hidden="1" x14ac:dyDescent="0.35">
      <c r="A3180" t="s">
        <v>462</v>
      </c>
      <c r="B3180" t="s">
        <v>7</v>
      </c>
      <c r="C3180" s="1">
        <v>44344</v>
      </c>
      <c r="D3180" s="1">
        <v>46534</v>
      </c>
      <c r="E3180" t="s">
        <v>162</v>
      </c>
      <c r="F3180" t="s">
        <v>463</v>
      </c>
      <c r="G3180" t="s">
        <v>162</v>
      </c>
    </row>
    <row r="3181" spans="1:7" hidden="1" x14ac:dyDescent="0.35">
      <c r="A3181" t="s">
        <v>4545</v>
      </c>
      <c r="B3181" t="s">
        <v>7</v>
      </c>
      <c r="C3181" s="1">
        <v>44344</v>
      </c>
      <c r="D3181" s="1">
        <v>46534</v>
      </c>
      <c r="E3181" t="s">
        <v>11</v>
      </c>
      <c r="F3181" t="s">
        <v>4546</v>
      </c>
      <c r="G3181" t="s">
        <v>95</v>
      </c>
    </row>
    <row r="3182" spans="1:7" hidden="1" x14ac:dyDescent="0.35">
      <c r="A3182" t="s">
        <v>2600</v>
      </c>
      <c r="B3182" t="s">
        <v>15</v>
      </c>
      <c r="C3182" s="1">
        <v>44344</v>
      </c>
      <c r="D3182" s="1">
        <v>46169</v>
      </c>
      <c r="E3182" t="s">
        <v>11</v>
      </c>
      <c r="F3182" t="s">
        <v>1731</v>
      </c>
      <c r="G3182" t="s">
        <v>148</v>
      </c>
    </row>
    <row r="3183" spans="1:7" hidden="1" x14ac:dyDescent="0.35">
      <c r="A3183" t="s">
        <v>7019</v>
      </c>
      <c r="B3183" t="s">
        <v>35</v>
      </c>
      <c r="C3183" s="1">
        <v>44343</v>
      </c>
      <c r="D3183" s="1"/>
      <c r="E3183" t="s">
        <v>11</v>
      </c>
      <c r="F3183" t="s">
        <v>7020</v>
      </c>
      <c r="G3183" t="s">
        <v>634</v>
      </c>
    </row>
    <row r="3184" spans="1:7" hidden="1" x14ac:dyDescent="0.35">
      <c r="A3184" t="s">
        <v>1105</v>
      </c>
      <c r="B3184" t="s">
        <v>7</v>
      </c>
      <c r="C3184" s="1">
        <v>44342</v>
      </c>
      <c r="D3184" s="1">
        <v>46532</v>
      </c>
      <c r="E3184" t="s">
        <v>120</v>
      </c>
      <c r="G3184" t="s">
        <v>122</v>
      </c>
    </row>
    <row r="3185" spans="1:7" hidden="1" x14ac:dyDescent="0.35">
      <c r="A3185" t="s">
        <v>3610</v>
      </c>
      <c r="B3185" t="s">
        <v>7</v>
      </c>
      <c r="C3185" s="1">
        <v>44340</v>
      </c>
      <c r="D3185" s="1">
        <v>46530</v>
      </c>
      <c r="E3185" t="s">
        <v>11</v>
      </c>
      <c r="F3185" t="s">
        <v>3611</v>
      </c>
      <c r="G3185" t="s">
        <v>41</v>
      </c>
    </row>
    <row r="3186" spans="1:7" hidden="1" x14ac:dyDescent="0.35">
      <c r="A3186" t="s">
        <v>415</v>
      </c>
      <c r="B3186" t="s">
        <v>7</v>
      </c>
      <c r="C3186" s="1">
        <v>44339</v>
      </c>
      <c r="D3186" s="1">
        <v>46529</v>
      </c>
      <c r="E3186" t="s">
        <v>88</v>
      </c>
      <c r="G3186" t="s">
        <v>90</v>
      </c>
    </row>
    <row r="3187" spans="1:7" hidden="1" x14ac:dyDescent="0.35">
      <c r="A3187" t="s">
        <v>6531</v>
      </c>
      <c r="B3187" t="s">
        <v>35</v>
      </c>
      <c r="C3187" s="1">
        <v>44334</v>
      </c>
      <c r="E3187" t="s">
        <v>11</v>
      </c>
      <c r="F3187" t="s">
        <v>55</v>
      </c>
      <c r="G3187" t="s">
        <v>118</v>
      </c>
    </row>
    <row r="3188" spans="1:7" hidden="1" x14ac:dyDescent="0.35">
      <c r="A3188" t="s">
        <v>5620</v>
      </c>
      <c r="B3188" t="s">
        <v>15</v>
      </c>
      <c r="C3188" s="1">
        <v>44334</v>
      </c>
      <c r="D3188" s="1">
        <v>46159</v>
      </c>
      <c r="E3188" t="s">
        <v>11</v>
      </c>
      <c r="F3188" t="s">
        <v>3534</v>
      </c>
      <c r="G3188" t="s">
        <v>41</v>
      </c>
    </row>
    <row r="3189" spans="1:7" hidden="1" x14ac:dyDescent="0.35">
      <c r="A3189" t="s">
        <v>6046</v>
      </c>
      <c r="B3189" t="s">
        <v>7</v>
      </c>
      <c r="C3189" s="1">
        <v>44333</v>
      </c>
      <c r="D3189" s="1">
        <v>46523</v>
      </c>
      <c r="E3189" t="s">
        <v>54</v>
      </c>
      <c r="F3189" t="s">
        <v>6047</v>
      </c>
      <c r="G3189" t="s">
        <v>56</v>
      </c>
    </row>
    <row r="3190" spans="1:7" hidden="1" x14ac:dyDescent="0.35">
      <c r="A3190" t="s">
        <v>3785</v>
      </c>
      <c r="B3190" t="s">
        <v>15</v>
      </c>
      <c r="C3190" s="1">
        <v>44332</v>
      </c>
      <c r="D3190" s="1">
        <v>46157</v>
      </c>
      <c r="E3190" t="s">
        <v>11</v>
      </c>
      <c r="F3190" t="s">
        <v>3786</v>
      </c>
      <c r="G3190" t="s">
        <v>654</v>
      </c>
    </row>
    <row r="3191" spans="1:7" hidden="1" x14ac:dyDescent="0.35">
      <c r="A3191" t="s">
        <v>1095</v>
      </c>
      <c r="B3191" t="s">
        <v>15</v>
      </c>
      <c r="C3191" s="1">
        <v>44330</v>
      </c>
      <c r="D3191" s="1">
        <v>46155</v>
      </c>
      <c r="E3191" t="s">
        <v>88</v>
      </c>
      <c r="G3191" t="s">
        <v>90</v>
      </c>
    </row>
    <row r="3192" spans="1:7" hidden="1" x14ac:dyDescent="0.35">
      <c r="A3192" t="s">
        <v>2494</v>
      </c>
      <c r="B3192" t="s">
        <v>35</v>
      </c>
      <c r="C3192" s="1">
        <v>44330</v>
      </c>
      <c r="E3192" t="s">
        <v>11</v>
      </c>
      <c r="F3192" t="s">
        <v>217</v>
      </c>
      <c r="G3192" t="s">
        <v>187</v>
      </c>
    </row>
    <row r="3193" spans="1:7" hidden="1" x14ac:dyDescent="0.35">
      <c r="A3193" t="s">
        <v>3935</v>
      </c>
      <c r="B3193" t="s">
        <v>7</v>
      </c>
      <c r="C3193" s="1">
        <v>44328</v>
      </c>
      <c r="D3193" s="1">
        <v>46518</v>
      </c>
      <c r="E3193" t="s">
        <v>120</v>
      </c>
      <c r="G3193" t="s">
        <v>122</v>
      </c>
    </row>
    <row r="3194" spans="1:7" hidden="1" x14ac:dyDescent="0.35">
      <c r="A3194" t="s">
        <v>5897</v>
      </c>
      <c r="B3194" t="s">
        <v>7</v>
      </c>
      <c r="C3194" s="1">
        <v>44327</v>
      </c>
      <c r="D3194" s="1">
        <v>46517</v>
      </c>
      <c r="E3194" t="s">
        <v>221</v>
      </c>
      <c r="F3194" t="s">
        <v>359</v>
      </c>
      <c r="G3194" t="s">
        <v>221</v>
      </c>
    </row>
    <row r="3195" spans="1:7" hidden="1" x14ac:dyDescent="0.35">
      <c r="A3195" t="s">
        <v>2475</v>
      </c>
      <c r="B3195" t="s">
        <v>7</v>
      </c>
      <c r="C3195" s="1">
        <v>44326</v>
      </c>
      <c r="D3195" s="1">
        <v>46516</v>
      </c>
      <c r="E3195" t="s">
        <v>151</v>
      </c>
      <c r="F3195" t="s">
        <v>2476</v>
      </c>
      <c r="G3195" t="s">
        <v>151</v>
      </c>
    </row>
    <row r="3196" spans="1:7" hidden="1" x14ac:dyDescent="0.35">
      <c r="A3196" t="s">
        <v>5152</v>
      </c>
      <c r="B3196" t="s">
        <v>15</v>
      </c>
      <c r="C3196" s="1">
        <v>44326</v>
      </c>
      <c r="D3196" s="1">
        <v>46151</v>
      </c>
      <c r="E3196" t="s">
        <v>11</v>
      </c>
      <c r="F3196" t="s">
        <v>131</v>
      </c>
      <c r="G3196" t="s">
        <v>446</v>
      </c>
    </row>
    <row r="3197" spans="1:7" hidden="1" x14ac:dyDescent="0.35">
      <c r="A3197" t="s">
        <v>499</v>
      </c>
      <c r="B3197" t="s">
        <v>15</v>
      </c>
      <c r="C3197" s="1">
        <v>44324</v>
      </c>
      <c r="D3197" s="1">
        <v>46149</v>
      </c>
      <c r="E3197" t="s">
        <v>11</v>
      </c>
      <c r="F3197" t="s">
        <v>106</v>
      </c>
      <c r="G3197" t="s">
        <v>64</v>
      </c>
    </row>
    <row r="3198" spans="1:7" hidden="1" x14ac:dyDescent="0.35">
      <c r="A3198" t="s">
        <v>57</v>
      </c>
      <c r="B3198" t="s">
        <v>7</v>
      </c>
      <c r="C3198" s="1">
        <v>44322</v>
      </c>
      <c r="D3198" s="1">
        <v>46512</v>
      </c>
      <c r="E3198" t="s">
        <v>11</v>
      </c>
      <c r="G3198" t="s">
        <v>13</v>
      </c>
    </row>
    <row r="3199" spans="1:7" hidden="1" x14ac:dyDescent="0.35">
      <c r="A3199" t="s">
        <v>5818</v>
      </c>
      <c r="B3199" t="s">
        <v>15</v>
      </c>
      <c r="C3199" s="1">
        <v>44319</v>
      </c>
      <c r="D3199" s="1">
        <v>46144</v>
      </c>
      <c r="E3199" t="s">
        <v>11</v>
      </c>
      <c r="F3199" t="s">
        <v>5819</v>
      </c>
      <c r="G3199" t="s">
        <v>190</v>
      </c>
    </row>
    <row r="3200" spans="1:7" hidden="1" x14ac:dyDescent="0.35">
      <c r="A3200" t="s">
        <v>331</v>
      </c>
      <c r="B3200" t="s">
        <v>7</v>
      </c>
      <c r="C3200" s="1">
        <v>44318</v>
      </c>
      <c r="D3200" s="1">
        <v>46508</v>
      </c>
      <c r="E3200" t="s">
        <v>48</v>
      </c>
      <c r="F3200" t="s">
        <v>156</v>
      </c>
      <c r="G3200" t="s">
        <v>221</v>
      </c>
    </row>
    <row r="3201" spans="1:7" hidden="1" x14ac:dyDescent="0.35">
      <c r="A3201" t="s">
        <v>6290</v>
      </c>
      <c r="B3201" t="s">
        <v>15</v>
      </c>
      <c r="C3201" s="1">
        <v>44317</v>
      </c>
      <c r="D3201" s="1">
        <v>46142</v>
      </c>
      <c r="E3201" t="s">
        <v>11</v>
      </c>
      <c r="F3201" t="s">
        <v>6291</v>
      </c>
      <c r="G3201" t="s">
        <v>148</v>
      </c>
    </row>
    <row r="3202" spans="1:7" hidden="1" x14ac:dyDescent="0.35">
      <c r="A3202" t="s">
        <v>4525</v>
      </c>
      <c r="B3202" t="s">
        <v>7</v>
      </c>
      <c r="C3202" s="1">
        <v>44317</v>
      </c>
      <c r="D3202" s="1">
        <v>46507</v>
      </c>
      <c r="E3202" t="s">
        <v>16</v>
      </c>
      <c r="F3202" t="s">
        <v>4526</v>
      </c>
      <c r="G3202" t="s">
        <v>16</v>
      </c>
    </row>
    <row r="3203" spans="1:7" hidden="1" x14ac:dyDescent="0.35">
      <c r="A3203" t="s">
        <v>1157</v>
      </c>
      <c r="B3203" t="s">
        <v>15</v>
      </c>
      <c r="C3203" s="1">
        <v>44316</v>
      </c>
      <c r="D3203" s="1">
        <v>46141</v>
      </c>
      <c r="E3203" t="s">
        <v>162</v>
      </c>
      <c r="G3203" t="s">
        <v>162</v>
      </c>
    </row>
    <row r="3204" spans="1:7" hidden="1" x14ac:dyDescent="0.35">
      <c r="A3204" t="s">
        <v>5874</v>
      </c>
      <c r="B3204" t="s">
        <v>7</v>
      </c>
      <c r="C3204" s="1">
        <v>44316</v>
      </c>
      <c r="D3204" s="1">
        <v>46506</v>
      </c>
      <c r="E3204" t="s">
        <v>11</v>
      </c>
      <c r="F3204" t="s">
        <v>5875</v>
      </c>
      <c r="G3204" t="s">
        <v>41</v>
      </c>
    </row>
    <row r="3205" spans="1:7" hidden="1" x14ac:dyDescent="0.35">
      <c r="A3205" t="s">
        <v>4995</v>
      </c>
      <c r="B3205" t="s">
        <v>7</v>
      </c>
      <c r="C3205" s="1">
        <v>44314</v>
      </c>
      <c r="D3205" s="1">
        <v>46682</v>
      </c>
      <c r="E3205" t="s">
        <v>59</v>
      </c>
      <c r="F3205" t="s">
        <v>4996</v>
      </c>
      <c r="G3205" t="s">
        <v>59</v>
      </c>
    </row>
    <row r="3206" spans="1:7" x14ac:dyDescent="0.35">
      <c r="A3206" t="s">
        <v>6635</v>
      </c>
      <c r="B3206" t="s">
        <v>15</v>
      </c>
      <c r="C3206" s="1">
        <v>44314</v>
      </c>
      <c r="D3206" s="1">
        <v>46139</v>
      </c>
      <c r="E3206" t="s">
        <v>19</v>
      </c>
      <c r="F3206" t="s">
        <v>136</v>
      </c>
      <c r="G3206" t="s">
        <v>21</v>
      </c>
    </row>
    <row r="3207" spans="1:7" hidden="1" x14ac:dyDescent="0.35">
      <c r="A3207" t="s">
        <v>3477</v>
      </c>
      <c r="B3207" t="s">
        <v>7</v>
      </c>
      <c r="C3207" s="1">
        <v>44310</v>
      </c>
      <c r="D3207" s="1">
        <v>46591</v>
      </c>
      <c r="E3207" t="s">
        <v>165</v>
      </c>
      <c r="F3207" t="s">
        <v>189</v>
      </c>
      <c r="G3207" t="s">
        <v>24</v>
      </c>
    </row>
    <row r="3208" spans="1:7" hidden="1" x14ac:dyDescent="0.35">
      <c r="A3208" t="s">
        <v>6130</v>
      </c>
      <c r="B3208" t="s">
        <v>15</v>
      </c>
      <c r="C3208" s="1">
        <v>44309</v>
      </c>
      <c r="D3208" s="1">
        <v>46134</v>
      </c>
      <c r="E3208" t="s">
        <v>16</v>
      </c>
      <c r="F3208" t="s">
        <v>1781</v>
      </c>
      <c r="G3208" t="s">
        <v>16</v>
      </c>
    </row>
    <row r="3209" spans="1:7" hidden="1" x14ac:dyDescent="0.35">
      <c r="A3209" t="s">
        <v>2872</v>
      </c>
      <c r="B3209" t="s">
        <v>15</v>
      </c>
      <c r="C3209" s="1">
        <v>44309</v>
      </c>
      <c r="D3209" s="1">
        <v>46134</v>
      </c>
      <c r="E3209" t="s">
        <v>48</v>
      </c>
      <c r="F3209" t="s">
        <v>2873</v>
      </c>
      <c r="G3209" t="s">
        <v>50</v>
      </c>
    </row>
    <row r="3210" spans="1:7" hidden="1" x14ac:dyDescent="0.35">
      <c r="A3210" t="s">
        <v>2736</v>
      </c>
      <c r="B3210" t="s">
        <v>7</v>
      </c>
      <c r="C3210" s="1">
        <v>44309</v>
      </c>
      <c r="D3210" s="1">
        <v>46499</v>
      </c>
      <c r="E3210" t="s">
        <v>11</v>
      </c>
      <c r="F3210" t="s">
        <v>140</v>
      </c>
      <c r="G3210" t="s">
        <v>532</v>
      </c>
    </row>
    <row r="3211" spans="1:7" hidden="1" x14ac:dyDescent="0.35">
      <c r="A3211" t="s">
        <v>5567</v>
      </c>
      <c r="B3211" t="s">
        <v>15</v>
      </c>
      <c r="C3211" s="1">
        <v>44308</v>
      </c>
      <c r="D3211" s="1">
        <v>46133</v>
      </c>
      <c r="E3211" t="s">
        <v>5568</v>
      </c>
      <c r="G3211" t="s">
        <v>1432</v>
      </c>
    </row>
    <row r="3212" spans="1:7" hidden="1" x14ac:dyDescent="0.35">
      <c r="A3212" t="s">
        <v>5177</v>
      </c>
      <c r="B3212" t="s">
        <v>7</v>
      </c>
      <c r="C3212" s="1">
        <v>44308</v>
      </c>
      <c r="D3212" s="1">
        <v>46498</v>
      </c>
      <c r="E3212" t="s">
        <v>162</v>
      </c>
      <c r="F3212" t="s">
        <v>5178</v>
      </c>
      <c r="G3212" t="s">
        <v>312</v>
      </c>
    </row>
    <row r="3213" spans="1:7" hidden="1" x14ac:dyDescent="0.35">
      <c r="A3213" t="s">
        <v>7086</v>
      </c>
      <c r="B3213" t="s">
        <v>35</v>
      </c>
      <c r="C3213" s="1">
        <v>44307</v>
      </c>
      <c r="E3213" t="s">
        <v>11</v>
      </c>
      <c r="F3213" t="s">
        <v>245</v>
      </c>
      <c r="G3213" t="s">
        <v>64</v>
      </c>
    </row>
    <row r="3214" spans="1:7" hidden="1" x14ac:dyDescent="0.35">
      <c r="A3214" t="s">
        <v>3600</v>
      </c>
      <c r="B3214" t="s">
        <v>35</v>
      </c>
      <c r="C3214" s="1">
        <v>44302</v>
      </c>
      <c r="E3214" t="s">
        <v>11</v>
      </c>
      <c r="F3214" t="s">
        <v>3601</v>
      </c>
      <c r="G3214" t="s">
        <v>41</v>
      </c>
    </row>
    <row r="3215" spans="1:7" hidden="1" x14ac:dyDescent="0.35">
      <c r="A3215" t="s">
        <v>6495</v>
      </c>
      <c r="B3215" t="s">
        <v>35</v>
      </c>
      <c r="C3215" s="1">
        <v>44302</v>
      </c>
      <c r="E3215" t="s">
        <v>8</v>
      </c>
      <c r="G3215" t="s">
        <v>8</v>
      </c>
    </row>
    <row r="3216" spans="1:7" hidden="1" x14ac:dyDescent="0.35">
      <c r="A3216" t="s">
        <v>5363</v>
      </c>
      <c r="B3216" t="s">
        <v>7</v>
      </c>
      <c r="C3216" s="1">
        <v>44300</v>
      </c>
      <c r="D3216" s="1">
        <v>46490</v>
      </c>
      <c r="E3216" t="s">
        <v>11</v>
      </c>
      <c r="F3216" t="s">
        <v>1926</v>
      </c>
      <c r="G3216" t="s">
        <v>73</v>
      </c>
    </row>
    <row r="3217" spans="1:7" hidden="1" x14ac:dyDescent="0.35">
      <c r="A3217" t="s">
        <v>3356</v>
      </c>
      <c r="B3217" t="s">
        <v>15</v>
      </c>
      <c r="C3217" s="1">
        <v>44299</v>
      </c>
      <c r="D3217" s="1">
        <v>46124</v>
      </c>
      <c r="E3217" t="s">
        <v>162</v>
      </c>
      <c r="F3217" t="s">
        <v>253</v>
      </c>
      <c r="G3217" t="s">
        <v>162</v>
      </c>
    </row>
    <row r="3218" spans="1:7" hidden="1" x14ac:dyDescent="0.35">
      <c r="A3218" t="s">
        <v>2957</v>
      </c>
      <c r="B3218" t="s">
        <v>15</v>
      </c>
      <c r="C3218" s="1">
        <v>44299</v>
      </c>
      <c r="D3218" s="1">
        <v>46124</v>
      </c>
      <c r="E3218" t="s">
        <v>11</v>
      </c>
      <c r="F3218" t="s">
        <v>12</v>
      </c>
      <c r="G3218" t="s">
        <v>13</v>
      </c>
    </row>
    <row r="3219" spans="1:7" hidden="1" x14ac:dyDescent="0.35">
      <c r="A3219" t="s">
        <v>759</v>
      </c>
      <c r="B3219" t="s">
        <v>7</v>
      </c>
      <c r="C3219" s="1">
        <v>44298</v>
      </c>
      <c r="D3219" s="1">
        <v>46488</v>
      </c>
      <c r="E3219" t="s">
        <v>48</v>
      </c>
      <c r="F3219" t="s">
        <v>760</v>
      </c>
      <c r="G3219" t="s">
        <v>50</v>
      </c>
    </row>
    <row r="3220" spans="1:7" hidden="1" x14ac:dyDescent="0.35">
      <c r="A3220" t="s">
        <v>3989</v>
      </c>
      <c r="B3220" t="s">
        <v>15</v>
      </c>
      <c r="C3220" s="1">
        <v>44296</v>
      </c>
      <c r="D3220" s="1">
        <v>46121</v>
      </c>
      <c r="E3220" t="s">
        <v>11</v>
      </c>
      <c r="F3220" t="s">
        <v>131</v>
      </c>
      <c r="G3220" t="s">
        <v>610</v>
      </c>
    </row>
    <row r="3221" spans="1:7" hidden="1" x14ac:dyDescent="0.35">
      <c r="A3221" t="s">
        <v>5884</v>
      </c>
      <c r="B3221" t="s">
        <v>7</v>
      </c>
      <c r="C3221" s="1">
        <v>44295</v>
      </c>
      <c r="D3221" s="1">
        <v>46485</v>
      </c>
      <c r="E3221" t="s">
        <v>11</v>
      </c>
      <c r="F3221" t="s">
        <v>5885</v>
      </c>
      <c r="G3221" t="s">
        <v>41</v>
      </c>
    </row>
    <row r="3222" spans="1:7" hidden="1" x14ac:dyDescent="0.35">
      <c r="A3222" t="s">
        <v>4585</v>
      </c>
      <c r="B3222" t="s">
        <v>7</v>
      </c>
      <c r="C3222" s="1">
        <v>44292</v>
      </c>
      <c r="D3222" s="1">
        <v>46482</v>
      </c>
      <c r="E3222" t="s">
        <v>11</v>
      </c>
      <c r="G3222" t="s">
        <v>95</v>
      </c>
    </row>
    <row r="3223" spans="1:7" hidden="1" x14ac:dyDescent="0.35">
      <c r="A3223" t="s">
        <v>5880</v>
      </c>
      <c r="B3223" t="s">
        <v>35</v>
      </c>
      <c r="C3223" s="1">
        <v>44292</v>
      </c>
      <c r="E3223" t="s">
        <v>11</v>
      </c>
      <c r="F3223" t="s">
        <v>5881</v>
      </c>
      <c r="G3223" t="s">
        <v>64</v>
      </c>
    </row>
    <row r="3224" spans="1:7" hidden="1" x14ac:dyDescent="0.35">
      <c r="A3224" t="s">
        <v>3211</v>
      </c>
      <c r="B3224" t="s">
        <v>7</v>
      </c>
      <c r="C3224" s="1">
        <v>44292</v>
      </c>
      <c r="D3224" s="1">
        <v>46482</v>
      </c>
      <c r="E3224" t="s">
        <v>11</v>
      </c>
      <c r="F3224" t="s">
        <v>3212</v>
      </c>
      <c r="G3224" t="s">
        <v>669</v>
      </c>
    </row>
    <row r="3225" spans="1:7" hidden="1" x14ac:dyDescent="0.35">
      <c r="A3225" t="s">
        <v>2985</v>
      </c>
      <c r="B3225" t="s">
        <v>7</v>
      </c>
      <c r="C3225" s="1">
        <v>44292</v>
      </c>
      <c r="D3225" s="1">
        <v>46482</v>
      </c>
      <c r="E3225" t="s">
        <v>162</v>
      </c>
      <c r="F3225" t="s">
        <v>2986</v>
      </c>
      <c r="G3225" t="s">
        <v>162</v>
      </c>
    </row>
    <row r="3226" spans="1:7" hidden="1" x14ac:dyDescent="0.35">
      <c r="A3226" t="s">
        <v>2659</v>
      </c>
      <c r="B3226" t="s">
        <v>7</v>
      </c>
      <c r="C3226" s="1">
        <v>44292</v>
      </c>
      <c r="D3226" s="1">
        <v>46482</v>
      </c>
      <c r="E3226" t="s">
        <v>59</v>
      </c>
      <c r="F3226" t="s">
        <v>2660</v>
      </c>
      <c r="G3226" t="s">
        <v>59</v>
      </c>
    </row>
    <row r="3227" spans="1:7" hidden="1" x14ac:dyDescent="0.35">
      <c r="A3227" t="s">
        <v>4805</v>
      </c>
      <c r="B3227" t="s">
        <v>15</v>
      </c>
      <c r="C3227" s="1">
        <v>44289</v>
      </c>
      <c r="D3227" s="1">
        <v>46114</v>
      </c>
      <c r="E3227" t="s">
        <v>11</v>
      </c>
      <c r="F3227" t="s">
        <v>386</v>
      </c>
      <c r="G3227" t="s">
        <v>532</v>
      </c>
    </row>
    <row r="3228" spans="1:7" hidden="1" x14ac:dyDescent="0.35">
      <c r="A3228" t="s">
        <v>421</v>
      </c>
      <c r="B3228" t="s">
        <v>7</v>
      </c>
      <c r="C3228" s="1">
        <v>44287</v>
      </c>
      <c r="D3228" s="1">
        <v>46477</v>
      </c>
      <c r="E3228" t="s">
        <v>59</v>
      </c>
      <c r="F3228" t="s">
        <v>422</v>
      </c>
      <c r="G3228" t="s">
        <v>59</v>
      </c>
    </row>
    <row r="3229" spans="1:7" x14ac:dyDescent="0.35">
      <c r="A3229" t="s">
        <v>2412</v>
      </c>
      <c r="B3229" t="s">
        <v>15</v>
      </c>
      <c r="C3229" s="1">
        <v>44286</v>
      </c>
      <c r="D3229" s="1">
        <v>46111</v>
      </c>
      <c r="E3229" t="s">
        <v>19</v>
      </c>
      <c r="F3229" t="s">
        <v>2413</v>
      </c>
      <c r="G3229" t="s">
        <v>21</v>
      </c>
    </row>
    <row r="3230" spans="1:7" hidden="1" x14ac:dyDescent="0.35">
      <c r="A3230" t="s">
        <v>7248</v>
      </c>
      <c r="B3230" t="s">
        <v>7</v>
      </c>
      <c r="C3230" s="1">
        <v>44286</v>
      </c>
      <c r="D3230" s="1">
        <v>46476</v>
      </c>
      <c r="E3230" t="s">
        <v>11</v>
      </c>
      <c r="F3230" t="s">
        <v>636</v>
      </c>
      <c r="G3230" t="s">
        <v>13</v>
      </c>
    </row>
    <row r="3231" spans="1:7" hidden="1" x14ac:dyDescent="0.35">
      <c r="A3231" t="s">
        <v>5210</v>
      </c>
      <c r="B3231" t="s">
        <v>7</v>
      </c>
      <c r="C3231" s="1">
        <v>44286</v>
      </c>
      <c r="D3231" s="1">
        <v>46476</v>
      </c>
      <c r="E3231" t="s">
        <v>120</v>
      </c>
      <c r="G3231" t="s">
        <v>122</v>
      </c>
    </row>
    <row r="3232" spans="1:7" hidden="1" x14ac:dyDescent="0.35">
      <c r="A3232" t="s">
        <v>1625</v>
      </c>
      <c r="B3232" t="s">
        <v>35</v>
      </c>
      <c r="C3232" s="1">
        <v>44284</v>
      </c>
      <c r="E3232" t="s">
        <v>11</v>
      </c>
      <c r="F3232" t="s">
        <v>1571</v>
      </c>
      <c r="G3232" t="s">
        <v>95</v>
      </c>
    </row>
    <row r="3233" spans="1:7" hidden="1" x14ac:dyDescent="0.35">
      <c r="A3233" t="s">
        <v>3692</v>
      </c>
      <c r="B3233" t="s">
        <v>15</v>
      </c>
      <c r="C3233" s="1">
        <v>44284</v>
      </c>
      <c r="D3233" s="1">
        <v>46109</v>
      </c>
      <c r="E3233" t="s">
        <v>11</v>
      </c>
      <c r="F3233" t="s">
        <v>55</v>
      </c>
      <c r="G3233" t="s">
        <v>13</v>
      </c>
    </row>
    <row r="3234" spans="1:7" hidden="1" x14ac:dyDescent="0.35">
      <c r="A3234" t="s">
        <v>6749</v>
      </c>
      <c r="B3234" t="s">
        <v>7</v>
      </c>
      <c r="C3234" s="1">
        <v>44284</v>
      </c>
      <c r="D3234" s="1">
        <v>46572</v>
      </c>
      <c r="E3234" t="s">
        <v>8</v>
      </c>
      <c r="F3234" t="s">
        <v>6750</v>
      </c>
      <c r="G3234" t="s">
        <v>8</v>
      </c>
    </row>
    <row r="3235" spans="1:7" hidden="1" x14ac:dyDescent="0.35">
      <c r="A3235" t="s">
        <v>6218</v>
      </c>
      <c r="B3235" t="s">
        <v>7</v>
      </c>
      <c r="C3235" s="1">
        <v>44283</v>
      </c>
      <c r="D3235" s="1">
        <v>46473</v>
      </c>
      <c r="E3235" t="s">
        <v>11</v>
      </c>
      <c r="G3235" t="s">
        <v>107</v>
      </c>
    </row>
    <row r="3236" spans="1:7" hidden="1" x14ac:dyDescent="0.35">
      <c r="A3236" t="s">
        <v>2833</v>
      </c>
      <c r="B3236" t="s">
        <v>7</v>
      </c>
      <c r="C3236" s="1">
        <v>44283</v>
      </c>
      <c r="D3236" s="1">
        <v>46473</v>
      </c>
      <c r="E3236" t="s">
        <v>11</v>
      </c>
      <c r="F3236" t="s">
        <v>12</v>
      </c>
      <c r="G3236" t="s">
        <v>13</v>
      </c>
    </row>
    <row r="3237" spans="1:7" hidden="1" x14ac:dyDescent="0.35">
      <c r="A3237" t="s">
        <v>1929</v>
      </c>
      <c r="B3237" t="s">
        <v>7</v>
      </c>
      <c r="C3237" s="1">
        <v>44283</v>
      </c>
      <c r="D3237" s="1">
        <v>46473</v>
      </c>
      <c r="E3237" t="s">
        <v>11</v>
      </c>
      <c r="F3237" t="s">
        <v>1930</v>
      </c>
      <c r="G3237" t="s">
        <v>13</v>
      </c>
    </row>
    <row r="3238" spans="1:7" hidden="1" x14ac:dyDescent="0.35">
      <c r="A3238" t="s">
        <v>2000</v>
      </c>
      <c r="B3238" t="s">
        <v>7</v>
      </c>
      <c r="C3238" s="1">
        <v>44281</v>
      </c>
      <c r="D3238" s="1">
        <v>46471</v>
      </c>
      <c r="E3238" t="s">
        <v>48</v>
      </c>
      <c r="G3238" t="s">
        <v>50</v>
      </c>
    </row>
    <row r="3239" spans="1:7" hidden="1" x14ac:dyDescent="0.35">
      <c r="A3239" t="s">
        <v>5764</v>
      </c>
      <c r="B3239" t="s">
        <v>7</v>
      </c>
      <c r="C3239" s="1">
        <v>44281</v>
      </c>
      <c r="D3239" s="1">
        <v>46508</v>
      </c>
      <c r="E3239" t="s">
        <v>16</v>
      </c>
      <c r="F3239" t="s">
        <v>2085</v>
      </c>
      <c r="G3239" t="s">
        <v>16</v>
      </c>
    </row>
    <row r="3240" spans="1:7" hidden="1" x14ac:dyDescent="0.35">
      <c r="A3240" t="s">
        <v>3329</v>
      </c>
      <c r="B3240" t="s">
        <v>15</v>
      </c>
      <c r="C3240" s="1">
        <v>44281</v>
      </c>
      <c r="D3240" s="1">
        <v>46106</v>
      </c>
      <c r="E3240" t="s">
        <v>368</v>
      </c>
      <c r="F3240" t="s">
        <v>3330</v>
      </c>
      <c r="G3240" t="s">
        <v>368</v>
      </c>
    </row>
    <row r="3241" spans="1:7" hidden="1" x14ac:dyDescent="0.35">
      <c r="A3241" t="s">
        <v>1954</v>
      </c>
      <c r="B3241" t="s">
        <v>7</v>
      </c>
      <c r="C3241" s="1">
        <v>44279</v>
      </c>
      <c r="D3241" s="1">
        <v>46469</v>
      </c>
      <c r="E3241" t="s">
        <v>59</v>
      </c>
      <c r="F3241" t="s">
        <v>383</v>
      </c>
      <c r="G3241" t="s">
        <v>59</v>
      </c>
    </row>
    <row r="3242" spans="1:7" x14ac:dyDescent="0.35">
      <c r="A3242" t="s">
        <v>1918</v>
      </c>
      <c r="B3242" t="s">
        <v>7</v>
      </c>
      <c r="C3242" s="1">
        <v>44279</v>
      </c>
      <c r="D3242" s="1">
        <v>46469</v>
      </c>
      <c r="E3242" t="s">
        <v>19</v>
      </c>
      <c r="F3242" t="s">
        <v>1919</v>
      </c>
      <c r="G3242" t="s">
        <v>21</v>
      </c>
    </row>
    <row r="3243" spans="1:7" hidden="1" x14ac:dyDescent="0.35">
      <c r="A3243" t="s">
        <v>5440</v>
      </c>
      <c r="B3243" t="s">
        <v>15</v>
      </c>
      <c r="C3243" s="1">
        <v>44278</v>
      </c>
      <c r="D3243" s="1">
        <v>46103</v>
      </c>
      <c r="E3243" t="s">
        <v>11</v>
      </c>
      <c r="F3243" t="s">
        <v>112</v>
      </c>
      <c r="G3243" t="s">
        <v>41</v>
      </c>
    </row>
    <row r="3244" spans="1:7" hidden="1" x14ac:dyDescent="0.35">
      <c r="A3244" t="s">
        <v>3866</v>
      </c>
      <c r="B3244" t="s">
        <v>7</v>
      </c>
      <c r="C3244" s="1">
        <v>44278</v>
      </c>
      <c r="D3244" s="1">
        <v>46468</v>
      </c>
      <c r="E3244" t="s">
        <v>88</v>
      </c>
      <c r="G3244" t="s">
        <v>90</v>
      </c>
    </row>
    <row r="3245" spans="1:7" hidden="1" x14ac:dyDescent="0.35">
      <c r="A3245" t="s">
        <v>427</v>
      </c>
      <c r="B3245" t="s">
        <v>7</v>
      </c>
      <c r="C3245" s="1">
        <v>44278</v>
      </c>
      <c r="D3245" s="1">
        <v>46468</v>
      </c>
      <c r="E3245" t="s">
        <v>59</v>
      </c>
      <c r="F3245" t="s">
        <v>383</v>
      </c>
      <c r="G3245" t="s">
        <v>59</v>
      </c>
    </row>
    <row r="3246" spans="1:7" hidden="1" x14ac:dyDescent="0.35">
      <c r="A3246" t="s">
        <v>7213</v>
      </c>
      <c r="B3246" t="s">
        <v>7</v>
      </c>
      <c r="C3246" s="1">
        <v>44277</v>
      </c>
      <c r="D3246" s="1">
        <v>46467</v>
      </c>
      <c r="E3246" t="s">
        <v>59</v>
      </c>
      <c r="F3246" t="s">
        <v>7214</v>
      </c>
      <c r="G3246" t="s">
        <v>59</v>
      </c>
    </row>
    <row r="3247" spans="1:7" hidden="1" x14ac:dyDescent="0.35">
      <c r="A3247" t="s">
        <v>6559</v>
      </c>
      <c r="B3247" t="s">
        <v>35</v>
      </c>
      <c r="C3247" s="1">
        <v>44277</v>
      </c>
      <c r="E3247" t="s">
        <v>88</v>
      </c>
      <c r="F3247" t="s">
        <v>6560</v>
      </c>
      <c r="G3247" t="s">
        <v>122</v>
      </c>
    </row>
    <row r="3248" spans="1:7" hidden="1" x14ac:dyDescent="0.35">
      <c r="A3248" t="s">
        <v>5708</v>
      </c>
      <c r="B3248" t="s">
        <v>7</v>
      </c>
      <c r="C3248" s="1">
        <v>44277</v>
      </c>
      <c r="D3248" s="1">
        <v>46467</v>
      </c>
      <c r="E3248" t="s">
        <v>11</v>
      </c>
      <c r="F3248" t="s">
        <v>5709</v>
      </c>
      <c r="G3248" t="s">
        <v>64</v>
      </c>
    </row>
    <row r="3249" spans="1:7" hidden="1" x14ac:dyDescent="0.35">
      <c r="A3249" t="s">
        <v>5690</v>
      </c>
      <c r="B3249" t="s">
        <v>7</v>
      </c>
      <c r="C3249" s="1">
        <v>44276</v>
      </c>
      <c r="D3249" s="1">
        <v>46466</v>
      </c>
      <c r="E3249" t="s">
        <v>11</v>
      </c>
      <c r="F3249" t="s">
        <v>5691</v>
      </c>
      <c r="G3249" t="s">
        <v>107</v>
      </c>
    </row>
    <row r="3250" spans="1:7" hidden="1" x14ac:dyDescent="0.35">
      <c r="A3250" t="s">
        <v>957</v>
      </c>
      <c r="B3250" t="s">
        <v>15</v>
      </c>
      <c r="C3250" s="1">
        <v>44275</v>
      </c>
      <c r="D3250" s="1">
        <v>46100</v>
      </c>
      <c r="E3250" t="s">
        <v>11</v>
      </c>
      <c r="G3250" t="s">
        <v>187</v>
      </c>
    </row>
    <row r="3251" spans="1:7" hidden="1" x14ac:dyDescent="0.35">
      <c r="A3251" t="s">
        <v>4824</v>
      </c>
      <c r="B3251" t="s">
        <v>15</v>
      </c>
      <c r="C3251" s="1">
        <v>44274</v>
      </c>
      <c r="D3251" s="1">
        <v>46099</v>
      </c>
      <c r="E3251" t="s">
        <v>162</v>
      </c>
      <c r="F3251" t="s">
        <v>4825</v>
      </c>
      <c r="G3251" t="s">
        <v>162</v>
      </c>
    </row>
    <row r="3252" spans="1:7" hidden="1" x14ac:dyDescent="0.35">
      <c r="A3252" t="s">
        <v>5573</v>
      </c>
      <c r="B3252" t="s">
        <v>15</v>
      </c>
      <c r="C3252" s="1">
        <v>44274</v>
      </c>
      <c r="D3252" s="1">
        <v>46099</v>
      </c>
      <c r="E3252" t="s">
        <v>162</v>
      </c>
      <c r="F3252" t="s">
        <v>5574</v>
      </c>
      <c r="G3252" t="s">
        <v>162</v>
      </c>
    </row>
    <row r="3253" spans="1:7" hidden="1" x14ac:dyDescent="0.35">
      <c r="A3253" t="s">
        <v>5836</v>
      </c>
      <c r="B3253" t="s">
        <v>15</v>
      </c>
      <c r="C3253" s="1">
        <v>44272</v>
      </c>
      <c r="D3253" s="1">
        <v>46097</v>
      </c>
      <c r="E3253" t="s">
        <v>162</v>
      </c>
      <c r="G3253" t="s">
        <v>162</v>
      </c>
    </row>
    <row r="3254" spans="1:7" hidden="1" x14ac:dyDescent="0.35">
      <c r="A3254" t="s">
        <v>692</v>
      </c>
      <c r="B3254" t="s">
        <v>35</v>
      </c>
      <c r="C3254" s="1">
        <v>44272</v>
      </c>
      <c r="E3254" t="s">
        <v>11</v>
      </c>
      <c r="F3254" t="s">
        <v>693</v>
      </c>
      <c r="G3254" t="s">
        <v>64</v>
      </c>
    </row>
    <row r="3255" spans="1:7" hidden="1" x14ac:dyDescent="0.35">
      <c r="A3255" t="s">
        <v>2447</v>
      </c>
      <c r="B3255" t="s">
        <v>7</v>
      </c>
      <c r="C3255" s="1">
        <v>44272</v>
      </c>
      <c r="D3255" s="1">
        <v>46462</v>
      </c>
      <c r="E3255" t="s">
        <v>11</v>
      </c>
      <c r="F3255" t="s">
        <v>38</v>
      </c>
      <c r="G3255" t="s">
        <v>64</v>
      </c>
    </row>
    <row r="3256" spans="1:7" hidden="1" x14ac:dyDescent="0.35">
      <c r="A3256" t="s">
        <v>430</v>
      </c>
      <c r="B3256" t="s">
        <v>7</v>
      </c>
      <c r="C3256" s="1">
        <v>44271</v>
      </c>
      <c r="D3256" s="1">
        <v>46461</v>
      </c>
      <c r="E3256" t="s">
        <v>11</v>
      </c>
      <c r="F3256" t="s">
        <v>217</v>
      </c>
      <c r="G3256" t="s">
        <v>64</v>
      </c>
    </row>
    <row r="3257" spans="1:7" hidden="1" x14ac:dyDescent="0.35">
      <c r="A3257" t="s">
        <v>6940</v>
      </c>
      <c r="B3257" t="s">
        <v>15</v>
      </c>
      <c r="C3257" s="1">
        <v>44271</v>
      </c>
      <c r="D3257" s="1">
        <v>46096</v>
      </c>
      <c r="E3257" t="s">
        <v>162</v>
      </c>
      <c r="G3257" t="s">
        <v>162</v>
      </c>
    </row>
    <row r="3258" spans="1:7" hidden="1" x14ac:dyDescent="0.35">
      <c r="A3258" t="s">
        <v>5765</v>
      </c>
      <c r="B3258" t="s">
        <v>7</v>
      </c>
      <c r="C3258" s="1">
        <v>44271</v>
      </c>
      <c r="D3258" s="1">
        <v>46461</v>
      </c>
      <c r="E3258" t="s">
        <v>16</v>
      </c>
      <c r="F3258" t="s">
        <v>5766</v>
      </c>
      <c r="G3258" t="s">
        <v>16</v>
      </c>
    </row>
    <row r="3259" spans="1:7" hidden="1" x14ac:dyDescent="0.35">
      <c r="A3259" t="s">
        <v>5792</v>
      </c>
      <c r="B3259" t="s">
        <v>7</v>
      </c>
      <c r="C3259" s="1">
        <v>44270</v>
      </c>
      <c r="D3259" s="1">
        <v>46460</v>
      </c>
      <c r="E3259" t="s">
        <v>11</v>
      </c>
      <c r="F3259" t="s">
        <v>487</v>
      </c>
      <c r="G3259" t="s">
        <v>187</v>
      </c>
    </row>
    <row r="3260" spans="1:7" hidden="1" x14ac:dyDescent="0.35">
      <c r="A3260" t="s">
        <v>6305</v>
      </c>
      <c r="B3260" t="s">
        <v>15</v>
      </c>
      <c r="C3260" s="1">
        <v>44270</v>
      </c>
      <c r="D3260" s="1">
        <v>46095</v>
      </c>
      <c r="E3260" t="s">
        <v>16</v>
      </c>
      <c r="F3260" t="s">
        <v>2794</v>
      </c>
      <c r="G3260" t="s">
        <v>16</v>
      </c>
    </row>
    <row r="3261" spans="1:7" hidden="1" x14ac:dyDescent="0.35">
      <c r="A3261" t="s">
        <v>3589</v>
      </c>
      <c r="B3261" t="s">
        <v>7</v>
      </c>
      <c r="C3261" s="1">
        <v>44270</v>
      </c>
      <c r="D3261" s="1">
        <v>46460</v>
      </c>
      <c r="E3261" t="s">
        <v>11</v>
      </c>
      <c r="F3261" t="s">
        <v>3590</v>
      </c>
      <c r="G3261" t="s">
        <v>134</v>
      </c>
    </row>
    <row r="3262" spans="1:7" hidden="1" x14ac:dyDescent="0.35">
      <c r="A3262" t="s">
        <v>2535</v>
      </c>
      <c r="B3262" t="s">
        <v>7</v>
      </c>
      <c r="C3262" s="1">
        <v>44270</v>
      </c>
      <c r="D3262" s="1">
        <v>46460</v>
      </c>
      <c r="E3262" t="s">
        <v>221</v>
      </c>
      <c r="F3262" t="s">
        <v>2536</v>
      </c>
      <c r="G3262" t="s">
        <v>221</v>
      </c>
    </row>
    <row r="3263" spans="1:7" hidden="1" x14ac:dyDescent="0.35">
      <c r="A3263" t="s">
        <v>600</v>
      </c>
      <c r="B3263" t="s">
        <v>7</v>
      </c>
      <c r="C3263" s="1">
        <v>44270</v>
      </c>
      <c r="D3263" s="1">
        <v>46460</v>
      </c>
      <c r="E3263" t="s">
        <v>11</v>
      </c>
      <c r="F3263" t="s">
        <v>601</v>
      </c>
      <c r="G3263" t="s">
        <v>41</v>
      </c>
    </row>
    <row r="3264" spans="1:7" hidden="1" x14ac:dyDescent="0.35">
      <c r="A3264" t="s">
        <v>5370</v>
      </c>
      <c r="B3264" t="s">
        <v>7</v>
      </c>
      <c r="C3264" s="1">
        <v>44270</v>
      </c>
      <c r="D3264" s="1">
        <v>46460</v>
      </c>
      <c r="E3264" t="s">
        <v>11</v>
      </c>
      <c r="F3264" t="s">
        <v>5371</v>
      </c>
      <c r="G3264" t="s">
        <v>41</v>
      </c>
    </row>
    <row r="3265" spans="1:7" hidden="1" x14ac:dyDescent="0.35">
      <c r="A3265" t="s">
        <v>1784</v>
      </c>
      <c r="B3265" t="s">
        <v>15</v>
      </c>
      <c r="C3265" s="1">
        <v>44268</v>
      </c>
      <c r="D3265" s="1">
        <v>46093</v>
      </c>
      <c r="E3265" t="s">
        <v>11</v>
      </c>
      <c r="F3265" t="s">
        <v>456</v>
      </c>
      <c r="G3265" t="s">
        <v>41</v>
      </c>
    </row>
    <row r="3266" spans="1:7" hidden="1" x14ac:dyDescent="0.35">
      <c r="A3266" t="s">
        <v>6058</v>
      </c>
      <c r="B3266" t="s">
        <v>15</v>
      </c>
      <c r="C3266" s="1">
        <v>44266</v>
      </c>
      <c r="D3266" s="1">
        <v>46091</v>
      </c>
      <c r="E3266" t="s">
        <v>11</v>
      </c>
      <c r="G3266" t="s">
        <v>41</v>
      </c>
    </row>
    <row r="3267" spans="1:7" hidden="1" x14ac:dyDescent="0.35">
      <c r="A3267" t="s">
        <v>3291</v>
      </c>
      <c r="B3267" t="s">
        <v>7</v>
      </c>
      <c r="C3267" s="1">
        <v>44263</v>
      </c>
      <c r="D3267" s="1">
        <v>46453</v>
      </c>
      <c r="E3267" t="s">
        <v>88</v>
      </c>
      <c r="G3267" t="s">
        <v>90</v>
      </c>
    </row>
    <row r="3268" spans="1:7" hidden="1" x14ac:dyDescent="0.35">
      <c r="A3268" t="s">
        <v>6565</v>
      </c>
      <c r="B3268" t="s">
        <v>15</v>
      </c>
      <c r="C3268" s="1">
        <v>44260</v>
      </c>
      <c r="D3268" s="1">
        <v>46085</v>
      </c>
      <c r="E3268" t="s">
        <v>11</v>
      </c>
      <c r="F3268" t="s">
        <v>6566</v>
      </c>
      <c r="G3268" t="s">
        <v>141</v>
      </c>
    </row>
    <row r="3269" spans="1:7" hidden="1" x14ac:dyDescent="0.35">
      <c r="A3269" t="s">
        <v>3062</v>
      </c>
      <c r="B3269" t="s">
        <v>7</v>
      </c>
      <c r="C3269" s="1">
        <v>44259</v>
      </c>
      <c r="D3269" s="1">
        <v>46449</v>
      </c>
      <c r="E3269" t="s">
        <v>16</v>
      </c>
      <c r="F3269" t="s">
        <v>348</v>
      </c>
      <c r="G3269" t="s">
        <v>16</v>
      </c>
    </row>
    <row r="3270" spans="1:7" x14ac:dyDescent="0.35">
      <c r="A3270" t="s">
        <v>5758</v>
      </c>
      <c r="B3270" t="s">
        <v>15</v>
      </c>
      <c r="C3270" s="1">
        <v>44259</v>
      </c>
      <c r="D3270" s="1">
        <v>46084</v>
      </c>
      <c r="E3270" t="s">
        <v>19</v>
      </c>
      <c r="F3270" t="s">
        <v>1146</v>
      </c>
      <c r="G3270" t="s">
        <v>21</v>
      </c>
    </row>
    <row r="3271" spans="1:7" hidden="1" x14ac:dyDescent="0.35">
      <c r="A3271" t="s">
        <v>2154</v>
      </c>
      <c r="B3271" t="s">
        <v>35</v>
      </c>
      <c r="C3271" s="1">
        <v>44258</v>
      </c>
      <c r="E3271" t="s">
        <v>221</v>
      </c>
      <c r="F3271" t="s">
        <v>36</v>
      </c>
      <c r="G3271" t="s">
        <v>221</v>
      </c>
    </row>
    <row r="3272" spans="1:7" hidden="1" x14ac:dyDescent="0.35">
      <c r="A3272" t="s">
        <v>1087</v>
      </c>
      <c r="B3272" t="s">
        <v>35</v>
      </c>
      <c r="C3272" s="1">
        <v>44258</v>
      </c>
      <c r="D3272" s="1"/>
      <c r="E3272" t="s">
        <v>11</v>
      </c>
      <c r="F3272" t="s">
        <v>1088</v>
      </c>
      <c r="G3272" t="s">
        <v>187</v>
      </c>
    </row>
    <row r="3273" spans="1:7" hidden="1" x14ac:dyDescent="0.35">
      <c r="A3273" t="s">
        <v>6688</v>
      </c>
      <c r="B3273" t="s">
        <v>7</v>
      </c>
      <c r="C3273" s="1">
        <v>44257</v>
      </c>
      <c r="D3273" s="1">
        <v>46447</v>
      </c>
      <c r="E3273" t="s">
        <v>48</v>
      </c>
      <c r="F3273" t="s">
        <v>6689</v>
      </c>
      <c r="G3273" t="s">
        <v>50</v>
      </c>
    </row>
    <row r="3274" spans="1:7" hidden="1" x14ac:dyDescent="0.35">
      <c r="A3274" t="s">
        <v>3371</v>
      </c>
      <c r="B3274" t="s">
        <v>7</v>
      </c>
      <c r="C3274" s="1">
        <v>44257</v>
      </c>
      <c r="D3274" s="1">
        <v>46447</v>
      </c>
      <c r="E3274" t="s">
        <v>11</v>
      </c>
      <c r="F3274" t="s">
        <v>3372</v>
      </c>
      <c r="G3274" t="s">
        <v>141</v>
      </c>
    </row>
    <row r="3275" spans="1:7" hidden="1" x14ac:dyDescent="0.35">
      <c r="A3275" t="s">
        <v>3838</v>
      </c>
      <c r="B3275" t="s">
        <v>15</v>
      </c>
      <c r="C3275" s="1">
        <v>44256</v>
      </c>
      <c r="D3275" s="1">
        <v>46081</v>
      </c>
      <c r="E3275" t="s">
        <v>11</v>
      </c>
      <c r="F3275" t="s">
        <v>1056</v>
      </c>
      <c r="G3275" t="s">
        <v>211</v>
      </c>
    </row>
    <row r="3276" spans="1:7" hidden="1" x14ac:dyDescent="0.35">
      <c r="A3276" t="s">
        <v>6548</v>
      </c>
      <c r="B3276" t="s">
        <v>7</v>
      </c>
      <c r="C3276" s="1">
        <v>44255</v>
      </c>
      <c r="D3276" s="1">
        <v>46445</v>
      </c>
      <c r="E3276" t="s">
        <v>11</v>
      </c>
      <c r="F3276" t="s">
        <v>393</v>
      </c>
      <c r="G3276" t="s">
        <v>13</v>
      </c>
    </row>
    <row r="3277" spans="1:7" hidden="1" x14ac:dyDescent="0.35">
      <c r="A3277" t="s">
        <v>159</v>
      </c>
      <c r="B3277" t="s">
        <v>7</v>
      </c>
      <c r="C3277" s="1">
        <v>44255</v>
      </c>
      <c r="D3277" s="1">
        <v>46445</v>
      </c>
      <c r="E3277" t="s">
        <v>59</v>
      </c>
      <c r="F3277" t="s">
        <v>160</v>
      </c>
      <c r="G3277" t="s">
        <v>59</v>
      </c>
    </row>
    <row r="3278" spans="1:7" hidden="1" x14ac:dyDescent="0.35">
      <c r="A3278" t="s">
        <v>7304</v>
      </c>
      <c r="B3278" t="s">
        <v>7</v>
      </c>
      <c r="C3278" s="1">
        <v>44255</v>
      </c>
      <c r="D3278" s="1">
        <v>46445</v>
      </c>
      <c r="E3278" t="s">
        <v>11</v>
      </c>
      <c r="G3278" t="s">
        <v>559</v>
      </c>
    </row>
    <row r="3279" spans="1:7" hidden="1" x14ac:dyDescent="0.35">
      <c r="A3279" t="s">
        <v>4827</v>
      </c>
      <c r="B3279" t="s">
        <v>15</v>
      </c>
      <c r="C3279" s="1">
        <v>44254</v>
      </c>
      <c r="D3279" s="1">
        <v>46079</v>
      </c>
      <c r="E3279" t="s">
        <v>162</v>
      </c>
      <c r="F3279" t="s">
        <v>4828</v>
      </c>
      <c r="G3279" t="s">
        <v>162</v>
      </c>
    </row>
    <row r="3280" spans="1:7" hidden="1" x14ac:dyDescent="0.35">
      <c r="A3280" t="s">
        <v>1189</v>
      </c>
      <c r="B3280" t="s">
        <v>7</v>
      </c>
      <c r="C3280" s="1">
        <v>44253</v>
      </c>
      <c r="D3280" s="1">
        <v>46442</v>
      </c>
      <c r="E3280" t="s">
        <v>120</v>
      </c>
      <c r="G3280" t="s">
        <v>122</v>
      </c>
    </row>
    <row r="3281" spans="1:7" hidden="1" x14ac:dyDescent="0.35">
      <c r="A3281" t="s">
        <v>2290</v>
      </c>
      <c r="B3281" t="s">
        <v>7</v>
      </c>
      <c r="C3281" s="1">
        <v>44252</v>
      </c>
      <c r="D3281" s="1">
        <v>46444</v>
      </c>
      <c r="E3281" t="s">
        <v>11</v>
      </c>
      <c r="F3281" t="s">
        <v>217</v>
      </c>
      <c r="G3281" t="s">
        <v>13</v>
      </c>
    </row>
    <row r="3282" spans="1:7" hidden="1" x14ac:dyDescent="0.35">
      <c r="A3282" t="s">
        <v>6182</v>
      </c>
      <c r="B3282" t="s">
        <v>7</v>
      </c>
      <c r="C3282" s="1">
        <v>44251</v>
      </c>
      <c r="D3282" s="1">
        <v>46441</v>
      </c>
      <c r="E3282" t="s">
        <v>120</v>
      </c>
      <c r="F3282" t="s">
        <v>1298</v>
      </c>
      <c r="G3282" t="s">
        <v>122</v>
      </c>
    </row>
    <row r="3283" spans="1:7" hidden="1" x14ac:dyDescent="0.35">
      <c r="A3283" t="s">
        <v>3584</v>
      </c>
      <c r="B3283" t="s">
        <v>7</v>
      </c>
      <c r="C3283" s="1">
        <v>44251</v>
      </c>
      <c r="D3283" s="1">
        <v>46441</v>
      </c>
      <c r="E3283" t="s">
        <v>11</v>
      </c>
      <c r="F3283" t="s">
        <v>386</v>
      </c>
      <c r="G3283" t="s">
        <v>187</v>
      </c>
    </row>
    <row r="3284" spans="1:7" hidden="1" x14ac:dyDescent="0.35">
      <c r="A3284" t="s">
        <v>7171</v>
      </c>
      <c r="B3284" t="s">
        <v>35</v>
      </c>
      <c r="C3284" s="1">
        <v>44250</v>
      </c>
      <c r="E3284" t="s">
        <v>11</v>
      </c>
      <c r="F3284" t="s">
        <v>12</v>
      </c>
      <c r="G3284" t="s">
        <v>64</v>
      </c>
    </row>
    <row r="3285" spans="1:7" hidden="1" x14ac:dyDescent="0.35">
      <c r="A3285" t="s">
        <v>6900</v>
      </c>
      <c r="B3285" t="s">
        <v>15</v>
      </c>
      <c r="C3285" s="1">
        <v>44247</v>
      </c>
      <c r="D3285" s="1">
        <v>46072</v>
      </c>
      <c r="E3285" t="s">
        <v>88</v>
      </c>
      <c r="F3285" t="s">
        <v>6901</v>
      </c>
      <c r="G3285" t="s">
        <v>90</v>
      </c>
    </row>
    <row r="3286" spans="1:7" hidden="1" x14ac:dyDescent="0.35">
      <c r="A3286" t="s">
        <v>929</v>
      </c>
      <c r="B3286" t="s">
        <v>35</v>
      </c>
      <c r="C3286" s="1">
        <v>44246</v>
      </c>
      <c r="E3286" t="s">
        <v>11</v>
      </c>
      <c r="F3286" t="s">
        <v>930</v>
      </c>
      <c r="G3286" t="s">
        <v>64</v>
      </c>
    </row>
    <row r="3287" spans="1:7" hidden="1" x14ac:dyDescent="0.35">
      <c r="A3287" t="s">
        <v>7201</v>
      </c>
      <c r="B3287" t="s">
        <v>35</v>
      </c>
      <c r="C3287" s="1">
        <v>44246</v>
      </c>
      <c r="E3287" t="s">
        <v>198</v>
      </c>
      <c r="F3287" t="s">
        <v>204</v>
      </c>
      <c r="G3287" t="s">
        <v>200</v>
      </c>
    </row>
    <row r="3288" spans="1:7" hidden="1" x14ac:dyDescent="0.35">
      <c r="A3288" t="s">
        <v>2225</v>
      </c>
      <c r="B3288" t="s">
        <v>15</v>
      </c>
      <c r="C3288" s="1">
        <v>44245</v>
      </c>
      <c r="D3288" s="1">
        <v>46070</v>
      </c>
      <c r="E3288" t="s">
        <v>162</v>
      </c>
      <c r="G3288" t="s">
        <v>162</v>
      </c>
    </row>
    <row r="3289" spans="1:7" hidden="1" x14ac:dyDescent="0.35">
      <c r="A3289" t="s">
        <v>6237</v>
      </c>
      <c r="B3289" t="s">
        <v>7</v>
      </c>
      <c r="C3289" s="1">
        <v>44243</v>
      </c>
      <c r="D3289" s="1">
        <v>46433</v>
      </c>
      <c r="E3289" t="s">
        <v>16</v>
      </c>
      <c r="F3289" t="s">
        <v>561</v>
      </c>
      <c r="G3289" t="s">
        <v>16</v>
      </c>
    </row>
    <row r="3290" spans="1:7" hidden="1" x14ac:dyDescent="0.35">
      <c r="A3290" t="s">
        <v>836</v>
      </c>
      <c r="B3290" t="s">
        <v>7</v>
      </c>
      <c r="C3290" s="1">
        <v>44242</v>
      </c>
      <c r="D3290" s="1">
        <v>46067</v>
      </c>
      <c r="E3290" t="s">
        <v>11</v>
      </c>
      <c r="F3290" t="s">
        <v>837</v>
      </c>
      <c r="G3290" t="s">
        <v>30</v>
      </c>
    </row>
    <row r="3291" spans="1:7" hidden="1" x14ac:dyDescent="0.35">
      <c r="A3291" t="s">
        <v>1687</v>
      </c>
      <c r="B3291" t="s">
        <v>7</v>
      </c>
      <c r="C3291" s="1">
        <v>44242</v>
      </c>
      <c r="D3291" s="1">
        <v>46068</v>
      </c>
      <c r="E3291" t="s">
        <v>11</v>
      </c>
      <c r="F3291" t="s">
        <v>131</v>
      </c>
      <c r="G3291" t="s">
        <v>187</v>
      </c>
    </row>
    <row r="3292" spans="1:7" hidden="1" x14ac:dyDescent="0.35">
      <c r="A3292" t="s">
        <v>4717</v>
      </c>
      <c r="B3292" t="s">
        <v>7</v>
      </c>
      <c r="C3292" s="1">
        <v>44242</v>
      </c>
      <c r="D3292" s="1">
        <v>46067</v>
      </c>
      <c r="E3292" t="s">
        <v>162</v>
      </c>
      <c r="F3292" t="s">
        <v>4718</v>
      </c>
      <c r="G3292" t="s">
        <v>162</v>
      </c>
    </row>
    <row r="3293" spans="1:7" hidden="1" x14ac:dyDescent="0.35">
      <c r="A3293" t="s">
        <v>3114</v>
      </c>
      <c r="B3293" t="s">
        <v>15</v>
      </c>
      <c r="C3293" s="1">
        <v>44242</v>
      </c>
      <c r="D3293" s="1">
        <v>46068</v>
      </c>
      <c r="E3293" t="s">
        <v>162</v>
      </c>
      <c r="G3293" t="s">
        <v>162</v>
      </c>
    </row>
    <row r="3294" spans="1:7" hidden="1" x14ac:dyDescent="0.35">
      <c r="A3294" t="s">
        <v>2695</v>
      </c>
      <c r="B3294" t="s">
        <v>7</v>
      </c>
      <c r="C3294" s="1">
        <v>44242</v>
      </c>
      <c r="D3294" s="1">
        <v>46432</v>
      </c>
      <c r="E3294" t="s">
        <v>48</v>
      </c>
      <c r="F3294" t="s">
        <v>2696</v>
      </c>
      <c r="G3294" t="s">
        <v>50</v>
      </c>
    </row>
    <row r="3295" spans="1:7" hidden="1" x14ac:dyDescent="0.35">
      <c r="A3295" t="s">
        <v>10</v>
      </c>
      <c r="B3295" t="s">
        <v>7</v>
      </c>
      <c r="C3295" s="1">
        <v>44240</v>
      </c>
      <c r="D3295" s="1">
        <v>46430</v>
      </c>
      <c r="E3295" t="s">
        <v>11</v>
      </c>
      <c r="F3295" t="s">
        <v>12</v>
      </c>
      <c r="G3295" t="s">
        <v>13</v>
      </c>
    </row>
    <row r="3296" spans="1:7" hidden="1" x14ac:dyDescent="0.35">
      <c r="A3296" t="s">
        <v>3130</v>
      </c>
      <c r="B3296" t="s">
        <v>15</v>
      </c>
      <c r="C3296" s="1">
        <v>44239</v>
      </c>
      <c r="D3296" s="1">
        <v>46064</v>
      </c>
      <c r="E3296" t="s">
        <v>162</v>
      </c>
      <c r="G3296" t="s">
        <v>162</v>
      </c>
    </row>
    <row r="3297" spans="1:7" hidden="1" x14ac:dyDescent="0.35">
      <c r="A3297" t="s">
        <v>6550</v>
      </c>
      <c r="B3297" t="s">
        <v>35</v>
      </c>
      <c r="C3297" s="1">
        <v>44239</v>
      </c>
      <c r="E3297" t="s">
        <v>11</v>
      </c>
      <c r="F3297" t="s">
        <v>12</v>
      </c>
      <c r="G3297" t="s">
        <v>64</v>
      </c>
    </row>
    <row r="3298" spans="1:7" hidden="1" x14ac:dyDescent="0.35">
      <c r="A3298" t="s">
        <v>6164</v>
      </c>
      <c r="B3298" t="s">
        <v>7</v>
      </c>
      <c r="C3298" s="1">
        <v>44237</v>
      </c>
      <c r="D3298" s="1">
        <v>46062</v>
      </c>
      <c r="E3298" t="s">
        <v>11</v>
      </c>
      <c r="F3298" t="s">
        <v>4032</v>
      </c>
      <c r="G3298" t="s">
        <v>104</v>
      </c>
    </row>
    <row r="3299" spans="1:7" hidden="1" x14ac:dyDescent="0.35">
      <c r="A3299" t="s">
        <v>4316</v>
      </c>
      <c r="B3299" t="s">
        <v>15</v>
      </c>
      <c r="C3299" s="1">
        <v>44236</v>
      </c>
      <c r="D3299" s="1">
        <v>46062</v>
      </c>
      <c r="E3299" t="s">
        <v>11</v>
      </c>
      <c r="F3299" t="s">
        <v>762</v>
      </c>
      <c r="G3299" t="s">
        <v>30</v>
      </c>
    </row>
    <row r="3300" spans="1:7" hidden="1" x14ac:dyDescent="0.35">
      <c r="A3300" t="s">
        <v>3021</v>
      </c>
      <c r="B3300" t="s">
        <v>15</v>
      </c>
      <c r="C3300" s="1">
        <v>44235</v>
      </c>
      <c r="D3300" s="1">
        <v>46060</v>
      </c>
      <c r="E3300" t="s">
        <v>162</v>
      </c>
      <c r="G3300" t="s">
        <v>162</v>
      </c>
    </row>
    <row r="3301" spans="1:7" hidden="1" x14ac:dyDescent="0.35">
      <c r="A3301" t="s">
        <v>6826</v>
      </c>
      <c r="B3301" t="s">
        <v>35</v>
      </c>
      <c r="C3301" s="1">
        <v>44231</v>
      </c>
      <c r="D3301" s="1"/>
      <c r="E3301" t="s">
        <v>11</v>
      </c>
      <c r="F3301" t="s">
        <v>6827</v>
      </c>
      <c r="G3301" t="s">
        <v>211</v>
      </c>
    </row>
    <row r="3302" spans="1:7" hidden="1" x14ac:dyDescent="0.35">
      <c r="A3302" t="s">
        <v>2428</v>
      </c>
      <c r="B3302" t="s">
        <v>7</v>
      </c>
      <c r="C3302" s="1">
        <v>44230</v>
      </c>
      <c r="D3302" s="1">
        <v>46420</v>
      </c>
      <c r="E3302" t="s">
        <v>43</v>
      </c>
      <c r="G3302" t="s">
        <v>43</v>
      </c>
    </row>
    <row r="3303" spans="1:7" hidden="1" x14ac:dyDescent="0.35">
      <c r="A3303" t="s">
        <v>4027</v>
      </c>
      <c r="B3303" t="s">
        <v>15</v>
      </c>
      <c r="C3303" s="1">
        <v>44229</v>
      </c>
      <c r="D3303" s="1">
        <v>46054</v>
      </c>
      <c r="E3303" t="s">
        <v>11</v>
      </c>
      <c r="F3303" t="s">
        <v>112</v>
      </c>
      <c r="G3303" t="s">
        <v>113</v>
      </c>
    </row>
    <row r="3304" spans="1:7" hidden="1" x14ac:dyDescent="0.35">
      <c r="A3304" t="s">
        <v>5067</v>
      </c>
      <c r="B3304" t="s">
        <v>7</v>
      </c>
      <c r="C3304" s="1">
        <v>44229</v>
      </c>
      <c r="D3304" s="1">
        <v>46419</v>
      </c>
      <c r="E3304" t="s">
        <v>162</v>
      </c>
      <c r="F3304" t="s">
        <v>5068</v>
      </c>
      <c r="G3304" t="s">
        <v>162</v>
      </c>
    </row>
    <row r="3305" spans="1:7" hidden="1" x14ac:dyDescent="0.35">
      <c r="A3305" t="s">
        <v>360</v>
      </c>
      <c r="B3305" t="s">
        <v>7</v>
      </c>
      <c r="C3305" s="1">
        <v>44228</v>
      </c>
      <c r="D3305" s="1">
        <v>46418</v>
      </c>
      <c r="E3305" t="s">
        <v>43</v>
      </c>
      <c r="G3305" t="s">
        <v>43</v>
      </c>
    </row>
    <row r="3306" spans="1:7" hidden="1" x14ac:dyDescent="0.35">
      <c r="A3306" t="s">
        <v>1723</v>
      </c>
      <c r="B3306" t="s">
        <v>15</v>
      </c>
      <c r="C3306" s="1">
        <v>44228</v>
      </c>
      <c r="D3306" s="1">
        <v>46053</v>
      </c>
      <c r="E3306" t="s">
        <v>11</v>
      </c>
      <c r="F3306" t="s">
        <v>112</v>
      </c>
      <c r="G3306" t="s">
        <v>113</v>
      </c>
    </row>
    <row r="3307" spans="1:7" hidden="1" x14ac:dyDescent="0.35">
      <c r="A3307" t="s">
        <v>3587</v>
      </c>
      <c r="B3307" t="s">
        <v>7</v>
      </c>
      <c r="C3307" s="1">
        <v>44228</v>
      </c>
      <c r="D3307" s="1">
        <v>46418</v>
      </c>
      <c r="E3307" t="s">
        <v>11</v>
      </c>
      <c r="F3307" t="s">
        <v>3588</v>
      </c>
      <c r="G3307" t="s">
        <v>24</v>
      </c>
    </row>
    <row r="3308" spans="1:7" hidden="1" x14ac:dyDescent="0.35">
      <c r="A3308" t="s">
        <v>6221</v>
      </c>
      <c r="B3308" t="s">
        <v>15</v>
      </c>
      <c r="C3308" s="1">
        <v>44226</v>
      </c>
      <c r="D3308" s="1">
        <v>46051</v>
      </c>
      <c r="E3308" t="s">
        <v>11</v>
      </c>
      <c r="G3308" t="s">
        <v>13</v>
      </c>
    </row>
    <row r="3309" spans="1:7" hidden="1" x14ac:dyDescent="0.35">
      <c r="A3309" t="s">
        <v>1346</v>
      </c>
      <c r="B3309" t="s">
        <v>7</v>
      </c>
      <c r="C3309" s="1">
        <v>44226</v>
      </c>
      <c r="D3309" s="1">
        <v>46416</v>
      </c>
      <c r="E3309" t="s">
        <v>11</v>
      </c>
      <c r="F3309" t="s">
        <v>1347</v>
      </c>
      <c r="G3309" t="s">
        <v>95</v>
      </c>
    </row>
    <row r="3310" spans="1:7" hidden="1" x14ac:dyDescent="0.35">
      <c r="A3310" t="s">
        <v>5084</v>
      </c>
      <c r="B3310" t="s">
        <v>35</v>
      </c>
      <c r="C3310" s="1">
        <v>44225</v>
      </c>
      <c r="E3310" t="s">
        <v>11</v>
      </c>
      <c r="F3310" t="s">
        <v>5085</v>
      </c>
      <c r="G3310" t="s">
        <v>64</v>
      </c>
    </row>
    <row r="3311" spans="1:7" hidden="1" x14ac:dyDescent="0.35">
      <c r="A3311" t="s">
        <v>2064</v>
      </c>
      <c r="B3311" t="s">
        <v>7</v>
      </c>
      <c r="C3311" s="1">
        <v>44223</v>
      </c>
      <c r="D3311" s="1">
        <v>46413</v>
      </c>
      <c r="E3311" t="s">
        <v>59</v>
      </c>
      <c r="F3311" t="s">
        <v>465</v>
      </c>
      <c r="G3311" t="s">
        <v>59</v>
      </c>
    </row>
    <row r="3312" spans="1:7" hidden="1" x14ac:dyDescent="0.35">
      <c r="A3312" t="s">
        <v>719</v>
      </c>
      <c r="B3312" t="s">
        <v>15</v>
      </c>
      <c r="C3312" s="1">
        <v>44223</v>
      </c>
      <c r="D3312" s="1">
        <v>46048</v>
      </c>
      <c r="E3312" t="s">
        <v>11</v>
      </c>
      <c r="F3312" t="s">
        <v>55</v>
      </c>
      <c r="G3312" t="s">
        <v>532</v>
      </c>
    </row>
    <row r="3313" spans="1:7" hidden="1" x14ac:dyDescent="0.35">
      <c r="A3313" t="s">
        <v>7075</v>
      </c>
      <c r="B3313" t="s">
        <v>15</v>
      </c>
      <c r="C3313" s="1">
        <v>44221</v>
      </c>
      <c r="D3313" s="1">
        <v>46046</v>
      </c>
      <c r="E3313" t="s">
        <v>11</v>
      </c>
      <c r="F3313" t="s">
        <v>245</v>
      </c>
      <c r="G3313" t="s">
        <v>113</v>
      </c>
    </row>
    <row r="3314" spans="1:7" hidden="1" x14ac:dyDescent="0.35">
      <c r="A3314" t="s">
        <v>1969</v>
      </c>
      <c r="B3314" t="s">
        <v>7</v>
      </c>
      <c r="C3314" s="1">
        <v>44218</v>
      </c>
      <c r="D3314" s="1">
        <v>46408</v>
      </c>
      <c r="E3314" t="s">
        <v>11</v>
      </c>
      <c r="F3314" t="s">
        <v>1970</v>
      </c>
      <c r="G3314" t="s">
        <v>141</v>
      </c>
    </row>
    <row r="3315" spans="1:7" hidden="1" x14ac:dyDescent="0.35">
      <c r="A3315" t="s">
        <v>1037</v>
      </c>
      <c r="B3315" t="s">
        <v>7</v>
      </c>
      <c r="C3315" s="1">
        <v>44218</v>
      </c>
      <c r="D3315" s="1">
        <v>46408</v>
      </c>
      <c r="E3315" t="s">
        <v>48</v>
      </c>
      <c r="F3315" t="s">
        <v>1038</v>
      </c>
      <c r="G3315" t="s">
        <v>50</v>
      </c>
    </row>
    <row r="3316" spans="1:7" hidden="1" x14ac:dyDescent="0.35">
      <c r="A3316" t="s">
        <v>5876</v>
      </c>
      <c r="B3316" t="s">
        <v>7</v>
      </c>
      <c r="C3316" s="1">
        <v>44218</v>
      </c>
      <c r="D3316" s="1">
        <v>46408</v>
      </c>
      <c r="E3316" t="s">
        <v>48</v>
      </c>
      <c r="F3316" t="s">
        <v>2735</v>
      </c>
      <c r="G3316" t="s">
        <v>50</v>
      </c>
    </row>
    <row r="3317" spans="1:7" hidden="1" x14ac:dyDescent="0.35">
      <c r="A3317" t="s">
        <v>3960</v>
      </c>
      <c r="B3317" t="s">
        <v>15</v>
      </c>
      <c r="C3317" s="1">
        <v>44218</v>
      </c>
      <c r="D3317" s="1">
        <v>46043</v>
      </c>
      <c r="E3317" t="s">
        <v>11</v>
      </c>
      <c r="F3317" t="s">
        <v>2671</v>
      </c>
      <c r="G3317" t="s">
        <v>148</v>
      </c>
    </row>
    <row r="3318" spans="1:7" hidden="1" x14ac:dyDescent="0.35">
      <c r="A3318" t="s">
        <v>6461</v>
      </c>
      <c r="B3318" t="s">
        <v>15</v>
      </c>
      <c r="C3318" s="1">
        <v>44217</v>
      </c>
      <c r="D3318" s="1">
        <v>46042</v>
      </c>
      <c r="E3318" t="s">
        <v>11</v>
      </c>
      <c r="G3318" t="s">
        <v>41</v>
      </c>
    </row>
    <row r="3319" spans="1:7" hidden="1" x14ac:dyDescent="0.35">
      <c r="A3319" t="s">
        <v>2661</v>
      </c>
      <c r="B3319" t="s">
        <v>7</v>
      </c>
      <c r="C3319" s="1">
        <v>44214</v>
      </c>
      <c r="D3319" s="1">
        <v>46404</v>
      </c>
      <c r="E3319" t="s">
        <v>59</v>
      </c>
      <c r="F3319" t="s">
        <v>383</v>
      </c>
      <c r="G3319" t="s">
        <v>59</v>
      </c>
    </row>
    <row r="3320" spans="1:7" hidden="1" x14ac:dyDescent="0.35">
      <c r="A3320" t="s">
        <v>3304</v>
      </c>
      <c r="B3320" t="s">
        <v>7</v>
      </c>
      <c r="C3320" s="1">
        <v>44210</v>
      </c>
      <c r="D3320" s="1">
        <v>46400</v>
      </c>
      <c r="E3320" t="s">
        <v>11</v>
      </c>
      <c r="F3320" t="s">
        <v>3305</v>
      </c>
      <c r="G3320" t="s">
        <v>13</v>
      </c>
    </row>
    <row r="3321" spans="1:7" hidden="1" x14ac:dyDescent="0.35">
      <c r="A3321" t="s">
        <v>7069</v>
      </c>
      <c r="B3321" t="s">
        <v>15</v>
      </c>
      <c r="C3321" s="1">
        <v>44210</v>
      </c>
      <c r="D3321" s="1">
        <v>46035</v>
      </c>
      <c r="E3321" t="s">
        <v>11</v>
      </c>
      <c r="F3321" t="s">
        <v>386</v>
      </c>
      <c r="G3321" t="s">
        <v>532</v>
      </c>
    </row>
    <row r="3322" spans="1:7" hidden="1" x14ac:dyDescent="0.35">
      <c r="A3322" t="s">
        <v>4837</v>
      </c>
      <c r="B3322" t="s">
        <v>15</v>
      </c>
      <c r="C3322" s="1">
        <v>44207</v>
      </c>
      <c r="D3322" s="1">
        <v>46032</v>
      </c>
      <c r="E3322" t="s">
        <v>11</v>
      </c>
      <c r="F3322" t="s">
        <v>2671</v>
      </c>
      <c r="G3322" t="s">
        <v>148</v>
      </c>
    </row>
    <row r="3323" spans="1:7" hidden="1" x14ac:dyDescent="0.35">
      <c r="A3323" t="s">
        <v>6918</v>
      </c>
      <c r="B3323" t="s">
        <v>7</v>
      </c>
      <c r="C3323" s="1">
        <v>44207</v>
      </c>
      <c r="D3323" s="1">
        <v>46397</v>
      </c>
      <c r="E3323" t="s">
        <v>11</v>
      </c>
      <c r="F3323" t="s">
        <v>6919</v>
      </c>
      <c r="G3323" t="s">
        <v>610</v>
      </c>
    </row>
    <row r="3324" spans="1:7" hidden="1" x14ac:dyDescent="0.35">
      <c r="A3324" t="s">
        <v>1607</v>
      </c>
      <c r="B3324" t="s">
        <v>7</v>
      </c>
      <c r="C3324" s="1">
        <v>44207</v>
      </c>
      <c r="D3324" s="1">
        <v>46397</v>
      </c>
      <c r="E3324" t="s">
        <v>11</v>
      </c>
      <c r="F3324" t="s">
        <v>1608</v>
      </c>
      <c r="G3324" t="s">
        <v>187</v>
      </c>
    </row>
    <row r="3325" spans="1:7" hidden="1" x14ac:dyDescent="0.35">
      <c r="A3325" t="s">
        <v>6556</v>
      </c>
      <c r="B3325" t="s">
        <v>15</v>
      </c>
      <c r="C3325" s="1">
        <v>44204</v>
      </c>
      <c r="D3325" s="1">
        <v>46029</v>
      </c>
      <c r="E3325" t="s">
        <v>16</v>
      </c>
      <c r="F3325" t="s">
        <v>308</v>
      </c>
      <c r="G3325" t="s">
        <v>16</v>
      </c>
    </row>
    <row r="3326" spans="1:7" hidden="1" x14ac:dyDescent="0.35">
      <c r="A3326" t="s">
        <v>3686</v>
      </c>
      <c r="B3326" t="s">
        <v>35</v>
      </c>
      <c r="C3326" s="1">
        <v>44204</v>
      </c>
      <c r="E3326" t="s">
        <v>11</v>
      </c>
      <c r="F3326" t="s">
        <v>78</v>
      </c>
      <c r="G3326" t="s">
        <v>64</v>
      </c>
    </row>
    <row r="3327" spans="1:7" x14ac:dyDescent="0.35">
      <c r="A3327" t="s">
        <v>1788</v>
      </c>
      <c r="B3327" t="s">
        <v>15</v>
      </c>
      <c r="C3327" s="1">
        <v>44203</v>
      </c>
      <c r="D3327" s="1">
        <v>46028</v>
      </c>
      <c r="E3327" t="s">
        <v>19</v>
      </c>
      <c r="F3327" t="s">
        <v>1789</v>
      </c>
      <c r="G3327" t="s">
        <v>21</v>
      </c>
    </row>
    <row r="3328" spans="1:7" hidden="1" x14ac:dyDescent="0.35">
      <c r="A3328" t="s">
        <v>5345</v>
      </c>
      <c r="B3328" t="s">
        <v>7</v>
      </c>
      <c r="C3328" s="1">
        <v>44203</v>
      </c>
      <c r="D3328" s="1">
        <v>46393</v>
      </c>
      <c r="E3328" t="s">
        <v>11</v>
      </c>
      <c r="F3328" t="s">
        <v>5346</v>
      </c>
      <c r="G3328" t="s">
        <v>326</v>
      </c>
    </row>
    <row r="3329" spans="1:7" hidden="1" x14ac:dyDescent="0.35">
      <c r="A3329" t="s">
        <v>6564</v>
      </c>
      <c r="B3329" t="s">
        <v>35</v>
      </c>
      <c r="C3329" s="1">
        <v>44202</v>
      </c>
      <c r="E3329" t="s">
        <v>11</v>
      </c>
      <c r="F3329" t="s">
        <v>78</v>
      </c>
      <c r="G3329" t="s">
        <v>64</v>
      </c>
    </row>
    <row r="3330" spans="1:7" hidden="1" x14ac:dyDescent="0.35">
      <c r="A3330" t="s">
        <v>6527</v>
      </c>
      <c r="B3330" t="s">
        <v>15</v>
      </c>
      <c r="C3330" s="1">
        <v>44201</v>
      </c>
      <c r="D3330" s="1">
        <v>46026</v>
      </c>
      <c r="E3330" t="s">
        <v>11</v>
      </c>
      <c r="F3330" t="s">
        <v>38</v>
      </c>
      <c r="G3330" t="s">
        <v>41</v>
      </c>
    </row>
    <row r="3331" spans="1:7" hidden="1" x14ac:dyDescent="0.35">
      <c r="A3331" t="s">
        <v>1558</v>
      </c>
      <c r="B3331" t="s">
        <v>7</v>
      </c>
      <c r="C3331" s="1">
        <v>44200</v>
      </c>
      <c r="D3331" s="1">
        <v>46390</v>
      </c>
      <c r="E3331" t="s">
        <v>11</v>
      </c>
      <c r="F3331" t="s">
        <v>196</v>
      </c>
      <c r="G3331" t="s">
        <v>24</v>
      </c>
    </row>
    <row r="3332" spans="1:7" hidden="1" x14ac:dyDescent="0.35">
      <c r="A3332" t="s">
        <v>7238</v>
      </c>
      <c r="B3332" t="s">
        <v>15</v>
      </c>
      <c r="C3332" s="1">
        <v>44199</v>
      </c>
      <c r="D3332" s="1">
        <v>46024</v>
      </c>
      <c r="E3332" t="s">
        <v>11</v>
      </c>
      <c r="F3332" t="s">
        <v>7239</v>
      </c>
      <c r="G3332" t="s">
        <v>241</v>
      </c>
    </row>
    <row r="3333" spans="1:7" hidden="1" x14ac:dyDescent="0.35">
      <c r="A3333" t="s">
        <v>6172</v>
      </c>
      <c r="B3333" t="s">
        <v>7</v>
      </c>
      <c r="C3333" s="1">
        <v>44197</v>
      </c>
      <c r="D3333" s="1">
        <v>46752</v>
      </c>
      <c r="E3333" t="s">
        <v>88</v>
      </c>
      <c r="G3333" t="s">
        <v>90</v>
      </c>
    </row>
    <row r="3334" spans="1:7" hidden="1" x14ac:dyDescent="0.35">
      <c r="A3334" t="s">
        <v>3379</v>
      </c>
      <c r="B3334" t="s">
        <v>15</v>
      </c>
      <c r="C3334" s="1">
        <v>44196</v>
      </c>
      <c r="D3334" s="1">
        <v>46021</v>
      </c>
      <c r="E3334" t="s">
        <v>11</v>
      </c>
      <c r="F3334" t="s">
        <v>71</v>
      </c>
      <c r="G3334" t="s">
        <v>67</v>
      </c>
    </row>
    <row r="3335" spans="1:7" hidden="1" x14ac:dyDescent="0.35">
      <c r="A3335" t="s">
        <v>5257</v>
      </c>
      <c r="B3335" t="s">
        <v>15</v>
      </c>
      <c r="C3335" s="1">
        <v>44196</v>
      </c>
      <c r="D3335" s="1">
        <v>46021</v>
      </c>
      <c r="E3335" t="s">
        <v>11</v>
      </c>
      <c r="F3335" t="s">
        <v>5258</v>
      </c>
      <c r="G3335" t="s">
        <v>41</v>
      </c>
    </row>
    <row r="3336" spans="1:7" hidden="1" x14ac:dyDescent="0.35">
      <c r="A3336" t="s">
        <v>6968</v>
      </c>
      <c r="B3336" t="s">
        <v>7</v>
      </c>
      <c r="C3336" s="1">
        <v>44194</v>
      </c>
      <c r="D3336" s="1">
        <v>46384</v>
      </c>
      <c r="E3336" t="s">
        <v>11</v>
      </c>
      <c r="F3336" t="s">
        <v>78</v>
      </c>
      <c r="G3336" t="s">
        <v>13</v>
      </c>
    </row>
    <row r="3337" spans="1:7" hidden="1" x14ac:dyDescent="0.35">
      <c r="A3337" t="s">
        <v>5938</v>
      </c>
      <c r="B3337" t="s">
        <v>15</v>
      </c>
      <c r="C3337" s="1">
        <v>44191</v>
      </c>
      <c r="D3337" s="1">
        <v>46016</v>
      </c>
      <c r="E3337" t="s">
        <v>11</v>
      </c>
      <c r="F3337" t="s">
        <v>289</v>
      </c>
      <c r="G3337" t="s">
        <v>79</v>
      </c>
    </row>
    <row r="3338" spans="1:7" hidden="1" x14ac:dyDescent="0.35">
      <c r="A3338" t="s">
        <v>5003</v>
      </c>
      <c r="B3338" t="s">
        <v>7</v>
      </c>
      <c r="C3338" s="1">
        <v>44188</v>
      </c>
      <c r="D3338" s="1">
        <v>46378</v>
      </c>
      <c r="E3338" t="s">
        <v>59</v>
      </c>
      <c r="F3338" t="s">
        <v>5004</v>
      </c>
      <c r="G3338" t="s">
        <v>59</v>
      </c>
    </row>
    <row r="3339" spans="1:7" hidden="1" x14ac:dyDescent="0.35">
      <c r="A3339" t="s">
        <v>5606</v>
      </c>
      <c r="B3339" t="s">
        <v>7</v>
      </c>
      <c r="C3339" s="1">
        <v>44187</v>
      </c>
      <c r="D3339" s="1">
        <v>46377</v>
      </c>
      <c r="E3339" t="s">
        <v>162</v>
      </c>
      <c r="F3339" t="s">
        <v>5607</v>
      </c>
      <c r="G3339" t="s">
        <v>162</v>
      </c>
    </row>
    <row r="3340" spans="1:7" hidden="1" x14ac:dyDescent="0.35">
      <c r="A3340" t="s">
        <v>7246</v>
      </c>
      <c r="B3340" t="s">
        <v>7</v>
      </c>
      <c r="C3340" s="1">
        <v>44187</v>
      </c>
      <c r="D3340" s="1">
        <v>46377</v>
      </c>
      <c r="E3340" t="s">
        <v>11</v>
      </c>
      <c r="F3340" t="s">
        <v>844</v>
      </c>
      <c r="G3340" t="s">
        <v>41</v>
      </c>
    </row>
    <row r="3341" spans="1:7" hidden="1" x14ac:dyDescent="0.35">
      <c r="A3341" t="s">
        <v>4784</v>
      </c>
      <c r="B3341" t="s">
        <v>35</v>
      </c>
      <c r="C3341" s="1">
        <v>44187</v>
      </c>
      <c r="E3341" t="s">
        <v>11</v>
      </c>
      <c r="F3341" t="s">
        <v>12</v>
      </c>
      <c r="G3341" t="s">
        <v>64</v>
      </c>
    </row>
    <row r="3342" spans="1:7" hidden="1" x14ac:dyDescent="0.35">
      <c r="A3342" t="s">
        <v>6629</v>
      </c>
      <c r="B3342" t="s">
        <v>15</v>
      </c>
      <c r="C3342" s="1">
        <v>44186</v>
      </c>
      <c r="D3342" s="1">
        <v>46011</v>
      </c>
      <c r="E3342" t="s">
        <v>11</v>
      </c>
      <c r="F3342" t="s">
        <v>636</v>
      </c>
      <c r="G3342" t="s">
        <v>67</v>
      </c>
    </row>
    <row r="3343" spans="1:7" hidden="1" x14ac:dyDescent="0.35">
      <c r="A3343" t="s">
        <v>4566</v>
      </c>
      <c r="B3343" t="s">
        <v>7</v>
      </c>
      <c r="C3343" s="1">
        <v>44185</v>
      </c>
      <c r="D3343" s="1">
        <v>46375</v>
      </c>
      <c r="E3343" t="s">
        <v>16</v>
      </c>
      <c r="F3343" t="s">
        <v>136</v>
      </c>
      <c r="G3343" t="s">
        <v>16</v>
      </c>
    </row>
    <row r="3344" spans="1:7" hidden="1" x14ac:dyDescent="0.35">
      <c r="A3344" t="s">
        <v>4792</v>
      </c>
      <c r="B3344" t="s">
        <v>7</v>
      </c>
      <c r="C3344" s="1">
        <v>44183</v>
      </c>
      <c r="D3344" s="1">
        <v>46373</v>
      </c>
      <c r="E3344" t="s">
        <v>11</v>
      </c>
      <c r="F3344" t="s">
        <v>393</v>
      </c>
      <c r="G3344" t="s">
        <v>190</v>
      </c>
    </row>
    <row r="3345" spans="1:7" hidden="1" x14ac:dyDescent="0.35">
      <c r="A3345" t="s">
        <v>7184</v>
      </c>
      <c r="B3345" t="s">
        <v>7</v>
      </c>
      <c r="C3345" s="1">
        <v>44183</v>
      </c>
      <c r="D3345" s="1">
        <v>46684</v>
      </c>
      <c r="E3345" t="s">
        <v>557</v>
      </c>
      <c r="F3345" t="s">
        <v>7185</v>
      </c>
      <c r="G3345" t="s">
        <v>2781</v>
      </c>
    </row>
    <row r="3346" spans="1:7" hidden="1" x14ac:dyDescent="0.35">
      <c r="A3346" t="s">
        <v>2709</v>
      </c>
      <c r="B3346" t="s">
        <v>35</v>
      </c>
      <c r="C3346" s="1">
        <v>44183</v>
      </c>
      <c r="E3346" t="s">
        <v>11</v>
      </c>
      <c r="F3346" t="s">
        <v>217</v>
      </c>
      <c r="G3346" t="s">
        <v>13</v>
      </c>
    </row>
    <row r="3347" spans="1:7" hidden="1" x14ac:dyDescent="0.35">
      <c r="A3347" t="s">
        <v>433</v>
      </c>
      <c r="B3347" t="s">
        <v>15</v>
      </c>
      <c r="C3347" s="1">
        <v>44181</v>
      </c>
      <c r="D3347" s="1">
        <v>46006</v>
      </c>
      <c r="E3347" t="s">
        <v>11</v>
      </c>
      <c r="G3347" t="s">
        <v>104</v>
      </c>
    </row>
    <row r="3348" spans="1:7" hidden="1" x14ac:dyDescent="0.35">
      <c r="A3348" t="s">
        <v>4171</v>
      </c>
      <c r="B3348" t="s">
        <v>15</v>
      </c>
      <c r="C3348" s="1">
        <v>44181</v>
      </c>
      <c r="D3348" s="1">
        <v>46006</v>
      </c>
      <c r="E3348" t="s">
        <v>11</v>
      </c>
      <c r="F3348" t="s">
        <v>186</v>
      </c>
      <c r="G3348" t="s">
        <v>64</v>
      </c>
    </row>
    <row r="3349" spans="1:7" hidden="1" x14ac:dyDescent="0.35">
      <c r="A3349" t="s">
        <v>4985</v>
      </c>
      <c r="B3349" t="s">
        <v>7</v>
      </c>
      <c r="C3349" s="1">
        <v>44181</v>
      </c>
      <c r="D3349" s="1">
        <v>46371</v>
      </c>
      <c r="E3349" t="s">
        <v>59</v>
      </c>
      <c r="F3349" t="s">
        <v>4986</v>
      </c>
      <c r="G3349" t="s">
        <v>59</v>
      </c>
    </row>
    <row r="3350" spans="1:7" hidden="1" x14ac:dyDescent="0.35">
      <c r="A3350" t="s">
        <v>1080</v>
      </c>
      <c r="B3350" t="s">
        <v>7</v>
      </c>
      <c r="C3350" s="1">
        <v>44179</v>
      </c>
      <c r="D3350" s="1">
        <v>46369</v>
      </c>
      <c r="E3350" t="s">
        <v>11</v>
      </c>
      <c r="F3350" t="s">
        <v>289</v>
      </c>
      <c r="G3350" t="s">
        <v>13</v>
      </c>
    </row>
    <row r="3351" spans="1:7" x14ac:dyDescent="0.35">
      <c r="A3351" t="s">
        <v>5535</v>
      </c>
      <c r="B3351" t="s">
        <v>7</v>
      </c>
      <c r="C3351" s="1">
        <v>44179</v>
      </c>
      <c r="D3351" s="1">
        <v>46369</v>
      </c>
      <c r="E3351" t="s">
        <v>19</v>
      </c>
      <c r="F3351" t="s">
        <v>491</v>
      </c>
      <c r="G3351" t="s">
        <v>21</v>
      </c>
    </row>
    <row r="3352" spans="1:7" hidden="1" x14ac:dyDescent="0.35">
      <c r="A3352" t="s">
        <v>3419</v>
      </c>
      <c r="B3352" t="s">
        <v>7</v>
      </c>
      <c r="C3352" s="1">
        <v>44177</v>
      </c>
      <c r="D3352" s="1">
        <v>46501</v>
      </c>
      <c r="E3352" t="s">
        <v>59</v>
      </c>
      <c r="F3352" t="s">
        <v>3420</v>
      </c>
      <c r="G3352" t="s">
        <v>59</v>
      </c>
    </row>
    <row r="3353" spans="1:7" hidden="1" x14ac:dyDescent="0.35">
      <c r="A3353" t="s">
        <v>6066</v>
      </c>
      <c r="B3353" t="s">
        <v>7</v>
      </c>
      <c r="C3353" s="1">
        <v>44176</v>
      </c>
      <c r="D3353" s="1">
        <v>46366</v>
      </c>
      <c r="E3353" t="s">
        <v>11</v>
      </c>
      <c r="F3353" t="s">
        <v>12</v>
      </c>
      <c r="G3353" t="s">
        <v>13</v>
      </c>
    </row>
    <row r="3354" spans="1:7" hidden="1" x14ac:dyDescent="0.35">
      <c r="A3354" t="s">
        <v>2259</v>
      </c>
      <c r="B3354" t="s">
        <v>7</v>
      </c>
      <c r="C3354" s="1">
        <v>44176</v>
      </c>
      <c r="D3354" s="1">
        <v>46366</v>
      </c>
      <c r="E3354" t="s">
        <v>11</v>
      </c>
      <c r="F3354" t="s">
        <v>2260</v>
      </c>
      <c r="G3354" t="s">
        <v>13</v>
      </c>
    </row>
    <row r="3355" spans="1:7" hidden="1" x14ac:dyDescent="0.35">
      <c r="A3355" t="s">
        <v>5953</v>
      </c>
      <c r="B3355" t="s">
        <v>7</v>
      </c>
      <c r="C3355" s="1">
        <v>44176</v>
      </c>
      <c r="D3355" s="1">
        <v>46366</v>
      </c>
      <c r="E3355" t="s">
        <v>16</v>
      </c>
      <c r="F3355" t="s">
        <v>5954</v>
      </c>
      <c r="G3355" t="s">
        <v>16</v>
      </c>
    </row>
    <row r="3356" spans="1:7" hidden="1" x14ac:dyDescent="0.35">
      <c r="A3356" t="s">
        <v>6620</v>
      </c>
      <c r="B3356" t="s">
        <v>7</v>
      </c>
      <c r="C3356" s="1">
        <v>44176</v>
      </c>
      <c r="D3356" s="1">
        <v>46366</v>
      </c>
      <c r="E3356" t="s">
        <v>11</v>
      </c>
      <c r="F3356" t="s">
        <v>12</v>
      </c>
      <c r="G3356" t="s">
        <v>13</v>
      </c>
    </row>
    <row r="3357" spans="1:7" hidden="1" x14ac:dyDescent="0.35">
      <c r="A3357" t="s">
        <v>1356</v>
      </c>
      <c r="B3357" t="s">
        <v>7</v>
      </c>
      <c r="C3357" s="1">
        <v>44176</v>
      </c>
      <c r="D3357" s="1">
        <v>46376</v>
      </c>
      <c r="E3357" t="s">
        <v>11</v>
      </c>
      <c r="F3357" t="s">
        <v>196</v>
      </c>
      <c r="G3357" t="s">
        <v>64</v>
      </c>
    </row>
    <row r="3358" spans="1:7" hidden="1" x14ac:dyDescent="0.35">
      <c r="A3358" t="s">
        <v>3676</v>
      </c>
      <c r="B3358" t="s">
        <v>7</v>
      </c>
      <c r="C3358" s="1">
        <v>44176</v>
      </c>
      <c r="D3358" s="1">
        <v>46366</v>
      </c>
      <c r="E3358" t="s">
        <v>11</v>
      </c>
      <c r="F3358" t="s">
        <v>12</v>
      </c>
      <c r="G3358" t="s">
        <v>64</v>
      </c>
    </row>
    <row r="3359" spans="1:7" hidden="1" x14ac:dyDescent="0.35">
      <c r="A3359" t="s">
        <v>2576</v>
      </c>
      <c r="B3359" t="s">
        <v>15</v>
      </c>
      <c r="C3359" s="1">
        <v>44176</v>
      </c>
      <c r="D3359" s="1">
        <v>46001</v>
      </c>
      <c r="E3359" t="s">
        <v>11</v>
      </c>
      <c r="F3359" t="s">
        <v>106</v>
      </c>
      <c r="G3359" t="s">
        <v>190</v>
      </c>
    </row>
    <row r="3360" spans="1:7" hidden="1" x14ac:dyDescent="0.35">
      <c r="A3360" t="s">
        <v>6390</v>
      </c>
      <c r="B3360" t="s">
        <v>7</v>
      </c>
      <c r="C3360" s="1">
        <v>44176</v>
      </c>
      <c r="D3360" s="1">
        <v>46366</v>
      </c>
      <c r="E3360" t="s">
        <v>11</v>
      </c>
      <c r="F3360" t="s">
        <v>217</v>
      </c>
      <c r="G3360" t="s">
        <v>13</v>
      </c>
    </row>
    <row r="3361" spans="1:7" hidden="1" x14ac:dyDescent="0.35">
      <c r="A3361" t="s">
        <v>689</v>
      </c>
      <c r="B3361" t="s">
        <v>7</v>
      </c>
      <c r="C3361" s="1">
        <v>44175</v>
      </c>
      <c r="D3361" s="1">
        <v>46365</v>
      </c>
      <c r="E3361" t="s">
        <v>59</v>
      </c>
      <c r="F3361" t="s">
        <v>690</v>
      </c>
      <c r="G3361" t="s">
        <v>59</v>
      </c>
    </row>
    <row r="3362" spans="1:7" hidden="1" x14ac:dyDescent="0.35">
      <c r="A3362" t="s">
        <v>6451</v>
      </c>
      <c r="B3362" t="s">
        <v>7</v>
      </c>
      <c r="C3362" s="1">
        <v>44174</v>
      </c>
      <c r="D3362" s="1">
        <v>46364</v>
      </c>
      <c r="E3362" t="s">
        <v>59</v>
      </c>
      <c r="G3362" t="s">
        <v>59</v>
      </c>
    </row>
    <row r="3363" spans="1:7" hidden="1" x14ac:dyDescent="0.35">
      <c r="A3363" t="s">
        <v>5352</v>
      </c>
      <c r="B3363" t="s">
        <v>15</v>
      </c>
      <c r="C3363" s="1">
        <v>44173</v>
      </c>
      <c r="D3363" s="1">
        <v>45998</v>
      </c>
      <c r="E3363" t="s">
        <v>48</v>
      </c>
      <c r="F3363" t="s">
        <v>5353</v>
      </c>
      <c r="G3363" t="s">
        <v>50</v>
      </c>
    </row>
    <row r="3364" spans="1:7" hidden="1" x14ac:dyDescent="0.35">
      <c r="A3364" t="s">
        <v>3749</v>
      </c>
      <c r="B3364" t="s">
        <v>7</v>
      </c>
      <c r="C3364" s="1">
        <v>44172</v>
      </c>
      <c r="D3364" s="1">
        <v>46362</v>
      </c>
      <c r="E3364" t="s">
        <v>11</v>
      </c>
      <c r="F3364" t="s">
        <v>12</v>
      </c>
      <c r="G3364" t="s">
        <v>13</v>
      </c>
    </row>
    <row r="3365" spans="1:7" hidden="1" x14ac:dyDescent="0.35">
      <c r="A3365" t="s">
        <v>2480</v>
      </c>
      <c r="B3365" t="s">
        <v>7</v>
      </c>
      <c r="C3365" s="1">
        <v>44172</v>
      </c>
      <c r="D3365" s="1">
        <v>46362</v>
      </c>
      <c r="E3365" t="s">
        <v>11</v>
      </c>
      <c r="G3365" t="s">
        <v>64</v>
      </c>
    </row>
    <row r="3366" spans="1:7" hidden="1" x14ac:dyDescent="0.35">
      <c r="A3366" t="s">
        <v>3790</v>
      </c>
      <c r="B3366" t="s">
        <v>15</v>
      </c>
      <c r="C3366" s="1">
        <v>44172</v>
      </c>
      <c r="D3366" s="1">
        <v>45997</v>
      </c>
      <c r="E3366" t="s">
        <v>11</v>
      </c>
      <c r="F3366" t="s">
        <v>143</v>
      </c>
      <c r="G3366" t="s">
        <v>30</v>
      </c>
    </row>
    <row r="3367" spans="1:7" hidden="1" x14ac:dyDescent="0.35">
      <c r="A3367" t="s">
        <v>3933</v>
      </c>
      <c r="B3367" t="s">
        <v>35</v>
      </c>
      <c r="C3367" s="1">
        <v>44172</v>
      </c>
      <c r="E3367" t="s">
        <v>16</v>
      </c>
      <c r="F3367" t="s">
        <v>3934</v>
      </c>
      <c r="G3367" t="s">
        <v>16</v>
      </c>
    </row>
    <row r="3368" spans="1:7" hidden="1" x14ac:dyDescent="0.35">
      <c r="A3368" t="s">
        <v>2444</v>
      </c>
      <c r="B3368" t="s">
        <v>15</v>
      </c>
      <c r="C3368" s="1">
        <v>44172</v>
      </c>
      <c r="D3368" s="1">
        <v>45997</v>
      </c>
      <c r="E3368" t="s">
        <v>11</v>
      </c>
      <c r="F3368" t="s">
        <v>317</v>
      </c>
      <c r="G3368" t="s">
        <v>41</v>
      </c>
    </row>
    <row r="3369" spans="1:7" hidden="1" x14ac:dyDescent="0.35">
      <c r="A3369" t="s">
        <v>7130</v>
      </c>
      <c r="B3369" t="s">
        <v>7</v>
      </c>
      <c r="C3369" s="1">
        <v>44169</v>
      </c>
      <c r="D3369" s="1">
        <v>46359</v>
      </c>
      <c r="E3369" t="s">
        <v>11</v>
      </c>
      <c r="F3369" t="s">
        <v>71</v>
      </c>
      <c r="G3369" t="s">
        <v>64</v>
      </c>
    </row>
    <row r="3370" spans="1:7" hidden="1" x14ac:dyDescent="0.35">
      <c r="A3370" t="s">
        <v>5001</v>
      </c>
      <c r="B3370" t="s">
        <v>7</v>
      </c>
      <c r="C3370" s="1">
        <v>44169</v>
      </c>
      <c r="D3370" s="1">
        <v>46359</v>
      </c>
      <c r="E3370" t="s">
        <v>59</v>
      </c>
      <c r="F3370" t="s">
        <v>5002</v>
      </c>
      <c r="G3370" t="s">
        <v>59</v>
      </c>
    </row>
    <row r="3371" spans="1:7" hidden="1" x14ac:dyDescent="0.35">
      <c r="A3371" t="s">
        <v>5005</v>
      </c>
      <c r="B3371" t="s">
        <v>7</v>
      </c>
      <c r="C3371" s="1">
        <v>44168</v>
      </c>
      <c r="D3371" s="1">
        <v>46711</v>
      </c>
      <c r="E3371" t="s">
        <v>59</v>
      </c>
      <c r="F3371" t="s">
        <v>383</v>
      </c>
      <c r="G3371" t="s">
        <v>59</v>
      </c>
    </row>
    <row r="3372" spans="1:7" hidden="1" x14ac:dyDescent="0.35">
      <c r="A3372" t="s">
        <v>2062</v>
      </c>
      <c r="B3372" t="s">
        <v>7</v>
      </c>
      <c r="C3372" s="1">
        <v>44168</v>
      </c>
      <c r="D3372" s="1">
        <v>46358</v>
      </c>
      <c r="E3372" t="s">
        <v>43</v>
      </c>
      <c r="F3372" t="s">
        <v>2063</v>
      </c>
      <c r="G3372" t="s">
        <v>43</v>
      </c>
    </row>
    <row r="3373" spans="1:7" hidden="1" x14ac:dyDescent="0.35">
      <c r="A3373" t="s">
        <v>6612</v>
      </c>
      <c r="B3373" t="s">
        <v>35</v>
      </c>
      <c r="C3373" s="1">
        <v>44168</v>
      </c>
      <c r="E3373" t="s">
        <v>11</v>
      </c>
      <c r="F3373" t="s">
        <v>217</v>
      </c>
      <c r="G3373" t="s">
        <v>13</v>
      </c>
    </row>
    <row r="3374" spans="1:7" hidden="1" x14ac:dyDescent="0.35">
      <c r="A3374" t="s">
        <v>279</v>
      </c>
      <c r="B3374" t="s">
        <v>7</v>
      </c>
      <c r="C3374" s="1">
        <v>44166</v>
      </c>
      <c r="D3374" s="1">
        <v>46356</v>
      </c>
      <c r="E3374" t="s">
        <v>11</v>
      </c>
      <c r="F3374" t="s">
        <v>217</v>
      </c>
      <c r="G3374" t="s">
        <v>13</v>
      </c>
    </row>
    <row r="3375" spans="1:7" hidden="1" x14ac:dyDescent="0.35">
      <c r="A3375" t="s">
        <v>5009</v>
      </c>
      <c r="B3375" t="s">
        <v>7</v>
      </c>
      <c r="C3375" s="1">
        <v>44166</v>
      </c>
      <c r="D3375" s="1">
        <v>46356</v>
      </c>
      <c r="E3375" t="s">
        <v>11</v>
      </c>
      <c r="G3375" t="s">
        <v>13</v>
      </c>
    </row>
    <row r="3376" spans="1:7" hidden="1" x14ac:dyDescent="0.35">
      <c r="A3376" t="s">
        <v>1311</v>
      </c>
      <c r="B3376" t="s">
        <v>7</v>
      </c>
      <c r="C3376" s="1">
        <v>44166</v>
      </c>
      <c r="D3376" s="1">
        <v>46356</v>
      </c>
      <c r="E3376" t="s">
        <v>11</v>
      </c>
      <c r="F3376" t="s">
        <v>217</v>
      </c>
      <c r="G3376" t="s">
        <v>13</v>
      </c>
    </row>
    <row r="3377" spans="1:7" hidden="1" x14ac:dyDescent="0.35">
      <c r="A3377" t="s">
        <v>6236</v>
      </c>
      <c r="B3377" t="s">
        <v>15</v>
      </c>
      <c r="C3377" s="1">
        <v>44165</v>
      </c>
      <c r="D3377" s="1">
        <v>45990</v>
      </c>
      <c r="E3377" t="s">
        <v>11</v>
      </c>
      <c r="F3377" t="s">
        <v>386</v>
      </c>
      <c r="G3377" t="s">
        <v>64</v>
      </c>
    </row>
    <row r="3378" spans="1:7" hidden="1" x14ac:dyDescent="0.35">
      <c r="A3378" t="s">
        <v>6433</v>
      </c>
      <c r="B3378" t="s">
        <v>15</v>
      </c>
      <c r="C3378" s="1">
        <v>44165</v>
      </c>
      <c r="D3378" s="1">
        <v>45990</v>
      </c>
      <c r="E3378" t="s">
        <v>11</v>
      </c>
      <c r="F3378" t="s">
        <v>6434</v>
      </c>
      <c r="G3378" t="s">
        <v>24</v>
      </c>
    </row>
    <row r="3379" spans="1:7" hidden="1" x14ac:dyDescent="0.35">
      <c r="A3379" t="s">
        <v>6422</v>
      </c>
      <c r="B3379" t="s">
        <v>15</v>
      </c>
      <c r="C3379" s="1">
        <v>44165</v>
      </c>
      <c r="D3379" s="1">
        <v>45990</v>
      </c>
      <c r="E3379" t="s">
        <v>165</v>
      </c>
      <c r="F3379" t="s">
        <v>6423</v>
      </c>
      <c r="G3379" t="s">
        <v>24</v>
      </c>
    </row>
    <row r="3380" spans="1:7" hidden="1" x14ac:dyDescent="0.35">
      <c r="A3380" t="s">
        <v>4813</v>
      </c>
      <c r="B3380" t="s">
        <v>15</v>
      </c>
      <c r="C3380" s="1">
        <v>44165</v>
      </c>
      <c r="D3380" s="1">
        <v>45990</v>
      </c>
      <c r="E3380" t="s">
        <v>11</v>
      </c>
      <c r="F3380" t="s">
        <v>412</v>
      </c>
      <c r="G3380" t="s">
        <v>187</v>
      </c>
    </row>
    <row r="3381" spans="1:7" hidden="1" x14ac:dyDescent="0.35">
      <c r="A3381" t="s">
        <v>5680</v>
      </c>
      <c r="B3381" t="s">
        <v>7</v>
      </c>
      <c r="C3381" s="1">
        <v>44160</v>
      </c>
      <c r="D3381" s="1">
        <v>45985</v>
      </c>
      <c r="E3381" t="s">
        <v>151</v>
      </c>
      <c r="F3381" t="s">
        <v>555</v>
      </c>
      <c r="G3381" t="s">
        <v>151</v>
      </c>
    </row>
    <row r="3382" spans="1:7" hidden="1" x14ac:dyDescent="0.35">
      <c r="A3382" t="s">
        <v>3529</v>
      </c>
      <c r="B3382" t="s">
        <v>7</v>
      </c>
      <c r="C3382" s="1">
        <v>44159</v>
      </c>
      <c r="D3382" s="1">
        <v>46349</v>
      </c>
      <c r="E3382" t="s">
        <v>48</v>
      </c>
      <c r="F3382" t="s">
        <v>3530</v>
      </c>
      <c r="G3382" t="s">
        <v>50</v>
      </c>
    </row>
    <row r="3383" spans="1:7" hidden="1" x14ac:dyDescent="0.35">
      <c r="A3383" t="s">
        <v>6167</v>
      </c>
      <c r="B3383" t="s">
        <v>7</v>
      </c>
      <c r="C3383" s="1">
        <v>44159</v>
      </c>
      <c r="D3383" s="1">
        <v>46349</v>
      </c>
      <c r="E3383" t="s">
        <v>48</v>
      </c>
      <c r="F3383" t="s">
        <v>6168</v>
      </c>
      <c r="G3383" t="s">
        <v>50</v>
      </c>
    </row>
    <row r="3384" spans="1:7" hidden="1" x14ac:dyDescent="0.35">
      <c r="A3384" t="s">
        <v>2796</v>
      </c>
      <c r="B3384" t="s">
        <v>7</v>
      </c>
      <c r="C3384" s="1">
        <v>44159</v>
      </c>
      <c r="D3384" s="1">
        <v>46349</v>
      </c>
      <c r="E3384" t="s">
        <v>11</v>
      </c>
      <c r="F3384" t="s">
        <v>12</v>
      </c>
      <c r="G3384" t="s">
        <v>64</v>
      </c>
    </row>
    <row r="3385" spans="1:7" hidden="1" x14ac:dyDescent="0.35">
      <c r="A3385" t="s">
        <v>5635</v>
      </c>
      <c r="B3385" t="s">
        <v>7</v>
      </c>
      <c r="C3385" s="1">
        <v>44159</v>
      </c>
      <c r="D3385" s="1">
        <v>46349</v>
      </c>
      <c r="E3385" t="s">
        <v>221</v>
      </c>
      <c r="F3385" t="s">
        <v>3954</v>
      </c>
      <c r="G3385" t="s">
        <v>221</v>
      </c>
    </row>
    <row r="3386" spans="1:7" hidden="1" x14ac:dyDescent="0.35">
      <c r="A3386" t="s">
        <v>1108</v>
      </c>
      <c r="B3386" t="s">
        <v>7</v>
      </c>
      <c r="C3386" s="1">
        <v>44159</v>
      </c>
      <c r="D3386" s="1">
        <v>46349</v>
      </c>
      <c r="E3386" t="s">
        <v>48</v>
      </c>
      <c r="F3386" t="s">
        <v>271</v>
      </c>
      <c r="G3386" t="s">
        <v>50</v>
      </c>
    </row>
    <row r="3387" spans="1:7" hidden="1" x14ac:dyDescent="0.35">
      <c r="A3387" t="s">
        <v>2734</v>
      </c>
      <c r="B3387" t="s">
        <v>7</v>
      </c>
      <c r="C3387" s="1">
        <v>44159</v>
      </c>
      <c r="D3387" s="1">
        <v>46349</v>
      </c>
      <c r="E3387" t="s">
        <v>48</v>
      </c>
      <c r="F3387" t="s">
        <v>2735</v>
      </c>
      <c r="G3387" t="s">
        <v>50</v>
      </c>
    </row>
    <row r="3388" spans="1:7" hidden="1" x14ac:dyDescent="0.35">
      <c r="A3388" t="s">
        <v>4349</v>
      </c>
      <c r="B3388" t="s">
        <v>15</v>
      </c>
      <c r="C3388" s="1">
        <v>44159</v>
      </c>
      <c r="D3388" s="1">
        <v>45984</v>
      </c>
      <c r="E3388" t="s">
        <v>16</v>
      </c>
      <c r="F3388" t="s">
        <v>4350</v>
      </c>
      <c r="G3388" t="s">
        <v>16</v>
      </c>
    </row>
    <row r="3389" spans="1:7" hidden="1" x14ac:dyDescent="0.35">
      <c r="A3389" t="s">
        <v>3515</v>
      </c>
      <c r="B3389" t="s">
        <v>15</v>
      </c>
      <c r="C3389" s="1">
        <v>44158</v>
      </c>
      <c r="D3389" s="1">
        <v>45983</v>
      </c>
      <c r="E3389" t="s">
        <v>11</v>
      </c>
      <c r="F3389" t="s">
        <v>3516</v>
      </c>
      <c r="G3389" t="s">
        <v>340</v>
      </c>
    </row>
    <row r="3390" spans="1:7" hidden="1" x14ac:dyDescent="0.35">
      <c r="A3390" t="s">
        <v>5810</v>
      </c>
      <c r="B3390" t="s">
        <v>15</v>
      </c>
      <c r="C3390" s="1">
        <v>44158</v>
      </c>
      <c r="D3390" s="1">
        <v>45983</v>
      </c>
      <c r="E3390" t="s">
        <v>11</v>
      </c>
      <c r="G3390" t="s">
        <v>141</v>
      </c>
    </row>
    <row r="3391" spans="1:7" hidden="1" x14ac:dyDescent="0.35">
      <c r="A3391" t="s">
        <v>5115</v>
      </c>
      <c r="B3391" t="s">
        <v>7</v>
      </c>
      <c r="C3391" s="1">
        <v>44154</v>
      </c>
      <c r="D3391" s="1">
        <v>46344</v>
      </c>
      <c r="E3391" t="s">
        <v>11</v>
      </c>
      <c r="F3391" t="s">
        <v>5116</v>
      </c>
      <c r="G3391" t="s">
        <v>64</v>
      </c>
    </row>
    <row r="3392" spans="1:7" hidden="1" x14ac:dyDescent="0.35">
      <c r="A3392" t="s">
        <v>6074</v>
      </c>
      <c r="B3392" t="s">
        <v>7</v>
      </c>
      <c r="C3392" s="1">
        <v>44154</v>
      </c>
      <c r="D3392" s="1">
        <v>46344</v>
      </c>
      <c r="E3392" t="s">
        <v>11</v>
      </c>
      <c r="F3392" t="s">
        <v>12</v>
      </c>
      <c r="G3392" t="s">
        <v>64</v>
      </c>
    </row>
    <row r="3393" spans="1:7" hidden="1" x14ac:dyDescent="0.35">
      <c r="A3393" t="s">
        <v>3131</v>
      </c>
      <c r="B3393" t="s">
        <v>7</v>
      </c>
      <c r="C3393" s="1">
        <v>44153</v>
      </c>
      <c r="D3393" s="1">
        <v>46343</v>
      </c>
      <c r="E3393" t="s">
        <v>59</v>
      </c>
      <c r="F3393" t="s">
        <v>3132</v>
      </c>
      <c r="G3393" t="s">
        <v>59</v>
      </c>
    </row>
    <row r="3394" spans="1:7" hidden="1" x14ac:dyDescent="0.35">
      <c r="A3394" t="s">
        <v>3377</v>
      </c>
      <c r="B3394" t="s">
        <v>7</v>
      </c>
      <c r="C3394" s="1">
        <v>44151</v>
      </c>
      <c r="D3394" s="1">
        <v>46341</v>
      </c>
      <c r="E3394" t="s">
        <v>48</v>
      </c>
      <c r="F3394" t="s">
        <v>3378</v>
      </c>
      <c r="G3394" t="s">
        <v>312</v>
      </c>
    </row>
    <row r="3395" spans="1:7" hidden="1" x14ac:dyDescent="0.35">
      <c r="A3395" t="s">
        <v>7085</v>
      </c>
      <c r="B3395" t="s">
        <v>7</v>
      </c>
      <c r="C3395" s="1">
        <v>44150</v>
      </c>
      <c r="D3395" s="1">
        <v>46340</v>
      </c>
      <c r="E3395" t="s">
        <v>11</v>
      </c>
      <c r="F3395" t="s">
        <v>3601</v>
      </c>
      <c r="G3395" t="s">
        <v>33</v>
      </c>
    </row>
    <row r="3396" spans="1:7" hidden="1" x14ac:dyDescent="0.35">
      <c r="A3396" t="s">
        <v>4284</v>
      </c>
      <c r="B3396" t="s">
        <v>7</v>
      </c>
      <c r="C3396" s="1">
        <v>44149</v>
      </c>
      <c r="D3396" s="1">
        <v>46339</v>
      </c>
      <c r="E3396" t="s">
        <v>11</v>
      </c>
      <c r="F3396" t="s">
        <v>71</v>
      </c>
      <c r="G3396" t="s">
        <v>13</v>
      </c>
    </row>
    <row r="3397" spans="1:7" hidden="1" x14ac:dyDescent="0.35">
      <c r="A3397" t="s">
        <v>6613</v>
      </c>
      <c r="B3397" t="s">
        <v>7</v>
      </c>
      <c r="C3397" s="1">
        <v>44149</v>
      </c>
      <c r="D3397" s="1">
        <v>46339</v>
      </c>
      <c r="E3397" t="s">
        <v>11</v>
      </c>
      <c r="F3397" t="s">
        <v>1708</v>
      </c>
      <c r="G3397" t="s">
        <v>33</v>
      </c>
    </row>
    <row r="3398" spans="1:7" hidden="1" x14ac:dyDescent="0.35">
      <c r="A3398" t="s">
        <v>63</v>
      </c>
      <c r="B3398" t="s">
        <v>7</v>
      </c>
      <c r="C3398" s="1">
        <v>44149</v>
      </c>
      <c r="D3398" s="1">
        <v>46339</v>
      </c>
      <c r="E3398" t="s">
        <v>11</v>
      </c>
      <c r="G3398" t="s">
        <v>64</v>
      </c>
    </row>
    <row r="3399" spans="1:7" hidden="1" x14ac:dyDescent="0.35">
      <c r="A3399" t="s">
        <v>4335</v>
      </c>
      <c r="B3399" t="s">
        <v>7</v>
      </c>
      <c r="C3399" s="1">
        <v>44148</v>
      </c>
      <c r="D3399" s="1">
        <v>46338</v>
      </c>
      <c r="E3399" t="s">
        <v>151</v>
      </c>
      <c r="F3399" t="s">
        <v>4336</v>
      </c>
      <c r="G3399" t="s">
        <v>151</v>
      </c>
    </row>
    <row r="3400" spans="1:7" hidden="1" x14ac:dyDescent="0.35">
      <c r="A3400" t="s">
        <v>1715</v>
      </c>
      <c r="B3400" t="s">
        <v>15</v>
      </c>
      <c r="C3400" s="1">
        <v>44148</v>
      </c>
      <c r="D3400" s="1">
        <v>45973</v>
      </c>
      <c r="E3400" t="s">
        <v>48</v>
      </c>
      <c r="F3400" t="s">
        <v>1716</v>
      </c>
      <c r="G3400" t="s">
        <v>50</v>
      </c>
    </row>
    <row r="3401" spans="1:7" hidden="1" x14ac:dyDescent="0.35">
      <c r="A3401" t="s">
        <v>3768</v>
      </c>
      <c r="B3401" t="s">
        <v>7</v>
      </c>
      <c r="C3401" s="1">
        <v>44147</v>
      </c>
      <c r="D3401" s="1">
        <v>46337</v>
      </c>
      <c r="E3401" t="s">
        <v>11</v>
      </c>
      <c r="F3401" t="s">
        <v>429</v>
      </c>
      <c r="G3401" t="s">
        <v>13</v>
      </c>
    </row>
    <row r="3402" spans="1:7" hidden="1" x14ac:dyDescent="0.35">
      <c r="A3402" t="s">
        <v>5180</v>
      </c>
      <c r="B3402" t="s">
        <v>7</v>
      </c>
      <c r="C3402" s="1">
        <v>44147</v>
      </c>
      <c r="D3402" s="1">
        <v>46337</v>
      </c>
      <c r="E3402" t="s">
        <v>11</v>
      </c>
      <c r="F3402" t="s">
        <v>217</v>
      </c>
      <c r="G3402" t="s">
        <v>64</v>
      </c>
    </row>
    <row r="3403" spans="1:7" hidden="1" x14ac:dyDescent="0.35">
      <c r="A3403" t="s">
        <v>2011</v>
      </c>
      <c r="B3403" t="s">
        <v>15</v>
      </c>
      <c r="C3403" s="1">
        <v>44146</v>
      </c>
      <c r="D3403" s="1">
        <v>45971</v>
      </c>
      <c r="E3403" t="s">
        <v>48</v>
      </c>
      <c r="F3403" t="s">
        <v>2012</v>
      </c>
      <c r="G3403" t="s">
        <v>50</v>
      </c>
    </row>
    <row r="3404" spans="1:7" hidden="1" x14ac:dyDescent="0.35">
      <c r="A3404" t="s">
        <v>967</v>
      </c>
      <c r="B3404" t="s">
        <v>7</v>
      </c>
      <c r="C3404" s="1">
        <v>44146</v>
      </c>
      <c r="D3404" s="1">
        <v>46336</v>
      </c>
      <c r="E3404" t="s">
        <v>59</v>
      </c>
      <c r="F3404" t="s">
        <v>968</v>
      </c>
      <c r="G3404" t="s">
        <v>59</v>
      </c>
    </row>
    <row r="3405" spans="1:7" hidden="1" x14ac:dyDescent="0.35">
      <c r="A3405" t="s">
        <v>7263</v>
      </c>
      <c r="B3405" t="s">
        <v>7</v>
      </c>
      <c r="C3405" s="1">
        <v>44144</v>
      </c>
      <c r="D3405" s="1">
        <v>46334</v>
      </c>
      <c r="E3405" t="s">
        <v>11</v>
      </c>
      <c r="F3405" t="s">
        <v>386</v>
      </c>
      <c r="G3405" t="s">
        <v>24</v>
      </c>
    </row>
    <row r="3406" spans="1:7" hidden="1" x14ac:dyDescent="0.35">
      <c r="A3406" t="s">
        <v>3380</v>
      </c>
      <c r="B3406" t="s">
        <v>7</v>
      </c>
      <c r="C3406" s="1">
        <v>44141</v>
      </c>
      <c r="D3406" s="1">
        <v>46331</v>
      </c>
      <c r="E3406" t="s">
        <v>59</v>
      </c>
      <c r="F3406" t="s">
        <v>383</v>
      </c>
      <c r="G3406" t="s">
        <v>59</v>
      </c>
    </row>
    <row r="3407" spans="1:7" hidden="1" x14ac:dyDescent="0.35">
      <c r="A3407" t="s">
        <v>281</v>
      </c>
      <c r="B3407" t="s">
        <v>15</v>
      </c>
      <c r="C3407" s="1">
        <v>44140</v>
      </c>
      <c r="D3407" s="1">
        <v>45965</v>
      </c>
      <c r="E3407" t="s">
        <v>165</v>
      </c>
      <c r="G3407" t="s">
        <v>167</v>
      </c>
    </row>
    <row r="3408" spans="1:7" hidden="1" x14ac:dyDescent="0.35">
      <c r="A3408" t="s">
        <v>2654</v>
      </c>
      <c r="B3408" t="s">
        <v>7</v>
      </c>
      <c r="C3408" s="1">
        <v>44139</v>
      </c>
      <c r="D3408" s="1">
        <v>46384</v>
      </c>
      <c r="E3408" t="s">
        <v>59</v>
      </c>
      <c r="F3408" t="s">
        <v>383</v>
      </c>
      <c r="G3408" t="s">
        <v>59</v>
      </c>
    </row>
    <row r="3409" spans="1:7" hidden="1" x14ac:dyDescent="0.35">
      <c r="A3409" t="s">
        <v>7294</v>
      </c>
      <c r="B3409" t="s">
        <v>7</v>
      </c>
      <c r="C3409" s="1">
        <v>44139</v>
      </c>
      <c r="D3409" s="1">
        <v>46329</v>
      </c>
      <c r="E3409" t="s">
        <v>11</v>
      </c>
      <c r="F3409" t="s">
        <v>78</v>
      </c>
      <c r="G3409" t="s">
        <v>64</v>
      </c>
    </row>
    <row r="3410" spans="1:7" hidden="1" x14ac:dyDescent="0.35">
      <c r="A3410" t="s">
        <v>5762</v>
      </c>
      <c r="B3410" t="s">
        <v>7</v>
      </c>
      <c r="C3410" s="1">
        <v>44137</v>
      </c>
      <c r="D3410" s="1">
        <v>46384</v>
      </c>
      <c r="E3410" t="s">
        <v>59</v>
      </c>
      <c r="F3410" t="s">
        <v>5763</v>
      </c>
      <c r="G3410" t="s">
        <v>59</v>
      </c>
    </row>
    <row r="3411" spans="1:7" hidden="1" x14ac:dyDescent="0.35">
      <c r="A3411" t="s">
        <v>809</v>
      </c>
      <c r="B3411" t="s">
        <v>35</v>
      </c>
      <c r="C3411" s="1">
        <v>44137</v>
      </c>
      <c r="E3411" t="s">
        <v>11</v>
      </c>
      <c r="F3411" t="s">
        <v>386</v>
      </c>
      <c r="G3411" t="s">
        <v>67</v>
      </c>
    </row>
    <row r="3412" spans="1:7" hidden="1" x14ac:dyDescent="0.35">
      <c r="A3412" t="s">
        <v>3359</v>
      </c>
      <c r="B3412" t="s">
        <v>7</v>
      </c>
      <c r="C3412" s="1">
        <v>44135</v>
      </c>
      <c r="D3412" s="1">
        <v>47415</v>
      </c>
      <c r="E3412" t="s">
        <v>11</v>
      </c>
      <c r="F3412" t="s">
        <v>32</v>
      </c>
      <c r="G3412" t="s">
        <v>211</v>
      </c>
    </row>
    <row r="3413" spans="1:7" hidden="1" x14ac:dyDescent="0.35">
      <c r="A3413" t="s">
        <v>1211</v>
      </c>
      <c r="B3413" t="s">
        <v>15</v>
      </c>
      <c r="C3413" s="1">
        <v>44135</v>
      </c>
      <c r="D3413" s="1">
        <v>45960</v>
      </c>
      <c r="E3413" t="s">
        <v>11</v>
      </c>
      <c r="F3413" t="s">
        <v>106</v>
      </c>
      <c r="G3413" t="s">
        <v>118</v>
      </c>
    </row>
    <row r="3414" spans="1:7" hidden="1" x14ac:dyDescent="0.35">
      <c r="A3414" t="s">
        <v>251</v>
      </c>
      <c r="B3414" t="s">
        <v>15</v>
      </c>
      <c r="C3414" s="1">
        <v>44135</v>
      </c>
      <c r="D3414" s="1">
        <v>45960</v>
      </c>
      <c r="E3414" t="s">
        <v>11</v>
      </c>
      <c r="F3414" t="s">
        <v>106</v>
      </c>
      <c r="G3414" t="s">
        <v>141</v>
      </c>
    </row>
    <row r="3415" spans="1:7" hidden="1" x14ac:dyDescent="0.35">
      <c r="A3415" t="s">
        <v>1870</v>
      </c>
      <c r="B3415" t="s">
        <v>7</v>
      </c>
      <c r="C3415" s="1">
        <v>44134</v>
      </c>
      <c r="D3415" s="1">
        <v>46478</v>
      </c>
      <c r="E3415" t="s">
        <v>59</v>
      </c>
      <c r="F3415" t="s">
        <v>1871</v>
      </c>
      <c r="G3415" t="s">
        <v>59</v>
      </c>
    </row>
    <row r="3416" spans="1:7" hidden="1" x14ac:dyDescent="0.35">
      <c r="A3416" t="s">
        <v>2427</v>
      </c>
      <c r="B3416" t="s">
        <v>35</v>
      </c>
      <c r="C3416" s="1">
        <v>44134</v>
      </c>
      <c r="E3416" t="s">
        <v>11</v>
      </c>
      <c r="F3416" t="s">
        <v>412</v>
      </c>
      <c r="G3416" t="s">
        <v>855</v>
      </c>
    </row>
    <row r="3417" spans="1:7" hidden="1" x14ac:dyDescent="0.35">
      <c r="A3417" t="s">
        <v>358</v>
      </c>
      <c r="B3417" t="s">
        <v>7</v>
      </c>
      <c r="C3417" s="1">
        <v>44133</v>
      </c>
      <c r="D3417" s="1">
        <v>46323</v>
      </c>
      <c r="E3417" t="s">
        <v>221</v>
      </c>
      <c r="F3417" t="s">
        <v>359</v>
      </c>
      <c r="G3417" t="s">
        <v>221</v>
      </c>
    </row>
    <row r="3418" spans="1:7" hidden="1" x14ac:dyDescent="0.35">
      <c r="A3418" t="s">
        <v>178</v>
      </c>
      <c r="B3418" t="s">
        <v>7</v>
      </c>
      <c r="C3418" s="1">
        <v>44133</v>
      </c>
      <c r="D3418" s="1">
        <v>46384</v>
      </c>
      <c r="E3418" t="s">
        <v>59</v>
      </c>
      <c r="F3418" t="s">
        <v>179</v>
      </c>
      <c r="G3418" t="s">
        <v>59</v>
      </c>
    </row>
    <row r="3419" spans="1:7" hidden="1" x14ac:dyDescent="0.35">
      <c r="A3419" t="s">
        <v>6515</v>
      </c>
      <c r="B3419" t="s">
        <v>7</v>
      </c>
      <c r="C3419" s="1">
        <v>44132</v>
      </c>
      <c r="D3419" s="1">
        <v>46322</v>
      </c>
      <c r="E3419" t="s">
        <v>11</v>
      </c>
      <c r="F3419" t="s">
        <v>78</v>
      </c>
      <c r="G3419" t="s">
        <v>190</v>
      </c>
    </row>
    <row r="3420" spans="1:7" hidden="1" x14ac:dyDescent="0.35">
      <c r="A3420" t="s">
        <v>3648</v>
      </c>
      <c r="B3420" t="s">
        <v>7</v>
      </c>
      <c r="C3420" s="1">
        <v>44127</v>
      </c>
      <c r="D3420" s="1">
        <v>46317</v>
      </c>
      <c r="E3420" t="s">
        <v>11</v>
      </c>
      <c r="F3420" t="s">
        <v>3649</v>
      </c>
      <c r="G3420" t="s">
        <v>95</v>
      </c>
    </row>
    <row r="3421" spans="1:7" hidden="1" x14ac:dyDescent="0.35">
      <c r="A3421" t="s">
        <v>2837</v>
      </c>
      <c r="B3421" t="s">
        <v>7</v>
      </c>
      <c r="C3421" s="1">
        <v>44127</v>
      </c>
      <c r="D3421" s="1">
        <v>46575</v>
      </c>
      <c r="E3421" t="s">
        <v>48</v>
      </c>
      <c r="G3421" t="s">
        <v>167</v>
      </c>
    </row>
    <row r="3422" spans="1:7" hidden="1" x14ac:dyDescent="0.35">
      <c r="A3422" t="s">
        <v>638</v>
      </c>
      <c r="B3422" t="s">
        <v>7</v>
      </c>
      <c r="C3422" s="1">
        <v>44127</v>
      </c>
      <c r="D3422" s="1">
        <v>46317</v>
      </c>
      <c r="E3422" t="s">
        <v>11</v>
      </c>
      <c r="F3422" t="s">
        <v>639</v>
      </c>
      <c r="G3422" t="s">
        <v>211</v>
      </c>
    </row>
    <row r="3423" spans="1:7" hidden="1" x14ac:dyDescent="0.35">
      <c r="A3423" t="s">
        <v>461</v>
      </c>
      <c r="B3423" t="s">
        <v>7</v>
      </c>
      <c r="C3423" s="1">
        <v>44127</v>
      </c>
      <c r="D3423" s="1">
        <v>46317</v>
      </c>
      <c r="E3423" t="s">
        <v>11</v>
      </c>
      <c r="F3423" t="s">
        <v>86</v>
      </c>
      <c r="G3423" t="s">
        <v>41</v>
      </c>
    </row>
    <row r="3424" spans="1:7" x14ac:dyDescent="0.35">
      <c r="A3424" t="s">
        <v>5704</v>
      </c>
      <c r="B3424" t="s">
        <v>15</v>
      </c>
      <c r="C3424" s="1">
        <v>44125</v>
      </c>
      <c r="D3424" s="1">
        <v>45950</v>
      </c>
      <c r="E3424" t="s">
        <v>19</v>
      </c>
      <c r="F3424" t="s">
        <v>5705</v>
      </c>
      <c r="G3424" t="s">
        <v>21</v>
      </c>
    </row>
    <row r="3425" spans="1:7" hidden="1" x14ac:dyDescent="0.35">
      <c r="A3425" t="s">
        <v>5537</v>
      </c>
      <c r="B3425" t="s">
        <v>7</v>
      </c>
      <c r="C3425" s="1">
        <v>44124</v>
      </c>
      <c r="D3425" s="1">
        <v>46314</v>
      </c>
      <c r="E3425" t="s">
        <v>59</v>
      </c>
      <c r="F3425" t="s">
        <v>383</v>
      </c>
      <c r="G3425" t="s">
        <v>59</v>
      </c>
    </row>
    <row r="3426" spans="1:7" hidden="1" x14ac:dyDescent="0.35">
      <c r="A3426" t="s">
        <v>5463</v>
      </c>
      <c r="B3426" t="s">
        <v>7</v>
      </c>
      <c r="C3426" s="1">
        <v>44119</v>
      </c>
      <c r="D3426" s="1">
        <v>46309</v>
      </c>
      <c r="E3426" t="s">
        <v>19</v>
      </c>
      <c r="G3426" t="s">
        <v>64</v>
      </c>
    </row>
    <row r="3427" spans="1:7" x14ac:dyDescent="0.35">
      <c r="A3427" t="s">
        <v>4974</v>
      </c>
      <c r="B3427" t="s">
        <v>15</v>
      </c>
      <c r="C3427" s="1">
        <v>44119</v>
      </c>
      <c r="D3427" s="1">
        <v>45944</v>
      </c>
      <c r="E3427" t="s">
        <v>4975</v>
      </c>
      <c r="F3427" t="s">
        <v>1488</v>
      </c>
      <c r="G3427" t="s">
        <v>21</v>
      </c>
    </row>
    <row r="3428" spans="1:7" x14ac:dyDescent="0.35">
      <c r="A3428" t="s">
        <v>3719</v>
      </c>
      <c r="B3428" t="s">
        <v>7</v>
      </c>
      <c r="C3428" s="1">
        <v>44117</v>
      </c>
      <c r="D3428" s="1">
        <v>46307</v>
      </c>
      <c r="E3428" t="s">
        <v>19</v>
      </c>
      <c r="F3428" t="s">
        <v>491</v>
      </c>
      <c r="G3428" t="s">
        <v>21</v>
      </c>
    </row>
    <row r="3429" spans="1:7" hidden="1" x14ac:dyDescent="0.35">
      <c r="A3429" t="s">
        <v>4819</v>
      </c>
      <c r="B3429" t="s">
        <v>7</v>
      </c>
      <c r="C3429" s="1">
        <v>44117</v>
      </c>
      <c r="D3429" s="1">
        <v>46307</v>
      </c>
      <c r="E3429" t="s">
        <v>11</v>
      </c>
      <c r="F3429" t="s">
        <v>4820</v>
      </c>
      <c r="G3429" t="s">
        <v>64</v>
      </c>
    </row>
    <row r="3430" spans="1:7" hidden="1" x14ac:dyDescent="0.35">
      <c r="A3430" t="s">
        <v>1039</v>
      </c>
      <c r="B3430" t="s">
        <v>15</v>
      </c>
      <c r="C3430" s="1">
        <v>44116</v>
      </c>
      <c r="D3430" s="1">
        <v>45941</v>
      </c>
      <c r="E3430" t="s">
        <v>43</v>
      </c>
      <c r="F3430" t="s">
        <v>1040</v>
      </c>
      <c r="G3430" t="s">
        <v>43</v>
      </c>
    </row>
    <row r="3431" spans="1:7" hidden="1" x14ac:dyDescent="0.35">
      <c r="A3431" t="s">
        <v>85</v>
      </c>
      <c r="B3431" t="s">
        <v>7</v>
      </c>
      <c r="C3431" s="1">
        <v>44115</v>
      </c>
      <c r="D3431" s="1">
        <v>46305</v>
      </c>
      <c r="E3431" t="s">
        <v>11</v>
      </c>
      <c r="F3431" t="s">
        <v>86</v>
      </c>
      <c r="G3431" t="s">
        <v>41</v>
      </c>
    </row>
    <row r="3432" spans="1:7" hidden="1" x14ac:dyDescent="0.35">
      <c r="A3432" t="s">
        <v>7149</v>
      </c>
      <c r="B3432" t="s">
        <v>15</v>
      </c>
      <c r="C3432" s="1">
        <v>44112</v>
      </c>
      <c r="D3432" s="1">
        <v>45937</v>
      </c>
      <c r="E3432" t="s">
        <v>11</v>
      </c>
      <c r="G3432" t="s">
        <v>41</v>
      </c>
    </row>
    <row r="3433" spans="1:7" hidden="1" x14ac:dyDescent="0.35">
      <c r="A3433" t="s">
        <v>2320</v>
      </c>
      <c r="B3433" t="s">
        <v>35</v>
      </c>
      <c r="C3433" s="1">
        <v>44111</v>
      </c>
      <c r="E3433" t="s">
        <v>16</v>
      </c>
      <c r="F3433" t="s">
        <v>2321</v>
      </c>
      <c r="G3433" t="s">
        <v>16</v>
      </c>
    </row>
    <row r="3434" spans="1:7" hidden="1" x14ac:dyDescent="0.35">
      <c r="A3434" t="s">
        <v>7083</v>
      </c>
      <c r="B3434" t="s">
        <v>7</v>
      </c>
      <c r="C3434" s="1">
        <v>44111</v>
      </c>
      <c r="D3434" s="1">
        <v>46301</v>
      </c>
      <c r="E3434" t="s">
        <v>11</v>
      </c>
      <c r="F3434" t="s">
        <v>7084</v>
      </c>
      <c r="G3434" t="s">
        <v>326</v>
      </c>
    </row>
    <row r="3435" spans="1:7" hidden="1" x14ac:dyDescent="0.35">
      <c r="A3435" t="s">
        <v>2141</v>
      </c>
      <c r="B3435" t="s">
        <v>15</v>
      </c>
      <c r="C3435" s="1">
        <v>44111</v>
      </c>
      <c r="D3435" s="1">
        <v>45936</v>
      </c>
      <c r="E3435" t="s">
        <v>11</v>
      </c>
      <c r="F3435" t="s">
        <v>112</v>
      </c>
      <c r="G3435" t="s">
        <v>13</v>
      </c>
    </row>
    <row r="3436" spans="1:7" hidden="1" x14ac:dyDescent="0.35">
      <c r="A3436" t="s">
        <v>1991</v>
      </c>
      <c r="B3436" t="s">
        <v>15</v>
      </c>
      <c r="C3436" s="1">
        <v>44110</v>
      </c>
      <c r="D3436" s="1">
        <v>45935</v>
      </c>
      <c r="E3436" t="s">
        <v>16</v>
      </c>
      <c r="F3436" t="s">
        <v>1992</v>
      </c>
      <c r="G3436" t="s">
        <v>16</v>
      </c>
    </row>
    <row r="3437" spans="1:7" hidden="1" x14ac:dyDescent="0.35">
      <c r="A3437" t="s">
        <v>3315</v>
      </c>
      <c r="B3437" t="s">
        <v>15</v>
      </c>
      <c r="C3437" s="1">
        <v>44110</v>
      </c>
      <c r="D3437" s="1">
        <v>45935</v>
      </c>
      <c r="E3437" t="s">
        <v>11</v>
      </c>
      <c r="F3437" t="s">
        <v>112</v>
      </c>
      <c r="G3437" t="s">
        <v>532</v>
      </c>
    </row>
    <row r="3438" spans="1:7" hidden="1" x14ac:dyDescent="0.35">
      <c r="A3438" t="s">
        <v>5312</v>
      </c>
      <c r="B3438" t="s">
        <v>15</v>
      </c>
      <c r="C3438" s="1">
        <v>44109</v>
      </c>
      <c r="D3438" s="1">
        <v>45934</v>
      </c>
      <c r="E3438" t="s">
        <v>16</v>
      </c>
      <c r="F3438" t="s">
        <v>5313</v>
      </c>
      <c r="G3438" t="s">
        <v>16</v>
      </c>
    </row>
    <row r="3439" spans="1:7" hidden="1" x14ac:dyDescent="0.35">
      <c r="A3439" t="s">
        <v>1647</v>
      </c>
      <c r="B3439" t="s">
        <v>35</v>
      </c>
      <c r="C3439" s="1">
        <v>44109</v>
      </c>
      <c r="E3439" t="s">
        <v>11</v>
      </c>
      <c r="F3439" t="s">
        <v>106</v>
      </c>
      <c r="G3439" t="s">
        <v>104</v>
      </c>
    </row>
    <row r="3440" spans="1:7" hidden="1" x14ac:dyDescent="0.35">
      <c r="A3440" t="s">
        <v>6954</v>
      </c>
      <c r="B3440" t="s">
        <v>15</v>
      </c>
      <c r="C3440" s="1">
        <v>44109</v>
      </c>
      <c r="D3440" s="1">
        <v>45934</v>
      </c>
      <c r="E3440" t="s">
        <v>16</v>
      </c>
      <c r="F3440" t="s">
        <v>1992</v>
      </c>
      <c r="G3440" t="s">
        <v>16</v>
      </c>
    </row>
    <row r="3441" spans="1:7" hidden="1" x14ac:dyDescent="0.35">
      <c r="A3441" t="s">
        <v>6861</v>
      </c>
      <c r="B3441" t="s">
        <v>15</v>
      </c>
      <c r="C3441" s="1">
        <v>44106</v>
      </c>
      <c r="D3441" s="1">
        <v>45931</v>
      </c>
      <c r="E3441" t="s">
        <v>16</v>
      </c>
      <c r="F3441" t="s">
        <v>6862</v>
      </c>
      <c r="G3441" t="s">
        <v>16</v>
      </c>
    </row>
    <row r="3442" spans="1:7" hidden="1" x14ac:dyDescent="0.35">
      <c r="A3442" t="s">
        <v>5611</v>
      </c>
      <c r="B3442" t="s">
        <v>15</v>
      </c>
      <c r="C3442" s="1">
        <v>44105</v>
      </c>
      <c r="D3442" s="1">
        <v>45930</v>
      </c>
      <c r="E3442" t="s">
        <v>11</v>
      </c>
      <c r="F3442" t="s">
        <v>78</v>
      </c>
      <c r="G3442" t="s">
        <v>190</v>
      </c>
    </row>
    <row r="3443" spans="1:7" hidden="1" x14ac:dyDescent="0.35">
      <c r="A3443" t="s">
        <v>4604</v>
      </c>
      <c r="B3443" t="s">
        <v>7</v>
      </c>
      <c r="C3443" s="1">
        <v>44103</v>
      </c>
      <c r="D3443" s="1">
        <v>46293</v>
      </c>
      <c r="E3443" t="s">
        <v>11</v>
      </c>
      <c r="F3443" t="s">
        <v>186</v>
      </c>
      <c r="G3443" t="s">
        <v>64</v>
      </c>
    </row>
    <row r="3444" spans="1:7" hidden="1" x14ac:dyDescent="0.35">
      <c r="A3444" t="s">
        <v>1312</v>
      </c>
      <c r="B3444" t="s">
        <v>15</v>
      </c>
      <c r="C3444" s="1">
        <v>44103</v>
      </c>
      <c r="D3444" s="1">
        <v>45928</v>
      </c>
      <c r="E3444" t="s">
        <v>19</v>
      </c>
      <c r="F3444" t="s">
        <v>1313</v>
      </c>
      <c r="G3444" t="s">
        <v>46</v>
      </c>
    </row>
    <row r="3445" spans="1:7" hidden="1" x14ac:dyDescent="0.35">
      <c r="A3445" t="s">
        <v>2326</v>
      </c>
      <c r="B3445" t="s">
        <v>15</v>
      </c>
      <c r="C3445" s="1">
        <v>44103</v>
      </c>
      <c r="D3445" s="1">
        <v>45928</v>
      </c>
      <c r="E3445" t="s">
        <v>16</v>
      </c>
      <c r="F3445" t="s">
        <v>2327</v>
      </c>
      <c r="G3445" t="s">
        <v>16</v>
      </c>
    </row>
    <row r="3446" spans="1:7" hidden="1" x14ac:dyDescent="0.35">
      <c r="A3446" t="s">
        <v>7142</v>
      </c>
      <c r="B3446" t="s">
        <v>7</v>
      </c>
      <c r="C3446" s="1">
        <v>44102</v>
      </c>
      <c r="D3446" s="1">
        <v>46292</v>
      </c>
      <c r="E3446" t="s">
        <v>11</v>
      </c>
      <c r="F3446" t="s">
        <v>7143</v>
      </c>
      <c r="G3446" t="s">
        <v>634</v>
      </c>
    </row>
    <row r="3447" spans="1:7" hidden="1" x14ac:dyDescent="0.35">
      <c r="A3447" t="s">
        <v>2888</v>
      </c>
      <c r="B3447" t="s">
        <v>7</v>
      </c>
      <c r="C3447" s="1">
        <v>44102</v>
      </c>
      <c r="D3447" s="1">
        <v>46310</v>
      </c>
      <c r="E3447" t="s">
        <v>11</v>
      </c>
      <c r="F3447" t="s">
        <v>2889</v>
      </c>
      <c r="G3447" t="s">
        <v>211</v>
      </c>
    </row>
    <row r="3448" spans="1:7" hidden="1" x14ac:dyDescent="0.35">
      <c r="A3448" t="s">
        <v>6781</v>
      </c>
      <c r="B3448" t="s">
        <v>35</v>
      </c>
      <c r="C3448" s="1">
        <v>44102</v>
      </c>
      <c r="E3448" t="s">
        <v>11</v>
      </c>
      <c r="F3448" t="s">
        <v>6782</v>
      </c>
      <c r="G3448" t="s">
        <v>148</v>
      </c>
    </row>
    <row r="3449" spans="1:7" hidden="1" x14ac:dyDescent="0.35">
      <c r="A3449" t="s">
        <v>2698</v>
      </c>
      <c r="B3449" t="s">
        <v>7</v>
      </c>
      <c r="C3449" s="1">
        <v>44102</v>
      </c>
      <c r="D3449" s="1">
        <v>46292</v>
      </c>
      <c r="E3449" t="s">
        <v>11</v>
      </c>
      <c r="F3449" t="s">
        <v>1571</v>
      </c>
      <c r="G3449" t="s">
        <v>472</v>
      </c>
    </row>
    <row r="3450" spans="1:7" hidden="1" x14ac:dyDescent="0.35">
      <c r="A3450" t="s">
        <v>2557</v>
      </c>
      <c r="B3450" t="s">
        <v>15</v>
      </c>
      <c r="C3450" s="1">
        <v>44099</v>
      </c>
      <c r="D3450" s="1">
        <v>45924</v>
      </c>
      <c r="E3450" t="s">
        <v>11</v>
      </c>
      <c r="F3450" t="s">
        <v>78</v>
      </c>
      <c r="G3450" t="s">
        <v>24</v>
      </c>
    </row>
    <row r="3451" spans="1:7" hidden="1" x14ac:dyDescent="0.35">
      <c r="A3451" t="s">
        <v>6601</v>
      </c>
      <c r="B3451" t="s">
        <v>15</v>
      </c>
      <c r="C3451" s="1">
        <v>44099</v>
      </c>
      <c r="D3451" s="1">
        <v>45924</v>
      </c>
      <c r="E3451" t="s">
        <v>16</v>
      </c>
      <c r="F3451" t="s">
        <v>6602</v>
      </c>
      <c r="G3451" t="s">
        <v>16</v>
      </c>
    </row>
    <row r="3452" spans="1:7" hidden="1" x14ac:dyDescent="0.35">
      <c r="A3452" t="s">
        <v>1299</v>
      </c>
      <c r="B3452" t="s">
        <v>15</v>
      </c>
      <c r="C3452" s="1">
        <v>44099</v>
      </c>
      <c r="D3452" s="1">
        <v>45924</v>
      </c>
      <c r="E3452" t="s">
        <v>368</v>
      </c>
      <c r="F3452" t="s">
        <v>1300</v>
      </c>
      <c r="G3452" t="s">
        <v>368</v>
      </c>
    </row>
    <row r="3453" spans="1:7" hidden="1" x14ac:dyDescent="0.35">
      <c r="A3453" t="s">
        <v>740</v>
      </c>
      <c r="B3453" t="s">
        <v>15</v>
      </c>
      <c r="C3453" s="1">
        <v>44098</v>
      </c>
      <c r="D3453" s="1">
        <v>45923</v>
      </c>
      <c r="E3453" t="s">
        <v>198</v>
      </c>
      <c r="F3453" t="s">
        <v>741</v>
      </c>
      <c r="G3453" t="s">
        <v>200</v>
      </c>
    </row>
    <row r="3454" spans="1:7" hidden="1" x14ac:dyDescent="0.35">
      <c r="A3454" t="s">
        <v>6686</v>
      </c>
      <c r="B3454" t="s">
        <v>7</v>
      </c>
      <c r="C3454" s="1">
        <v>44096</v>
      </c>
      <c r="D3454" s="1">
        <v>46286</v>
      </c>
      <c r="E3454" t="s">
        <v>59</v>
      </c>
      <c r="F3454" t="s">
        <v>172</v>
      </c>
      <c r="G3454" t="s">
        <v>59</v>
      </c>
    </row>
    <row r="3455" spans="1:7" hidden="1" x14ac:dyDescent="0.35">
      <c r="A3455" t="s">
        <v>3499</v>
      </c>
      <c r="B3455" t="s">
        <v>7</v>
      </c>
      <c r="C3455" s="1">
        <v>44095</v>
      </c>
      <c r="D3455" s="1">
        <v>46285</v>
      </c>
      <c r="E3455" t="s">
        <v>16</v>
      </c>
      <c r="F3455" t="s">
        <v>2277</v>
      </c>
      <c r="G3455" t="s">
        <v>16</v>
      </c>
    </row>
    <row r="3456" spans="1:7" hidden="1" x14ac:dyDescent="0.35">
      <c r="A3456" t="s">
        <v>6442</v>
      </c>
      <c r="B3456" t="s">
        <v>15</v>
      </c>
      <c r="C3456" s="1">
        <v>44095</v>
      </c>
      <c r="D3456" s="1">
        <v>45920</v>
      </c>
      <c r="E3456" t="s">
        <v>8</v>
      </c>
      <c r="G3456" t="s">
        <v>8</v>
      </c>
    </row>
    <row r="3457" spans="1:7" hidden="1" x14ac:dyDescent="0.35">
      <c r="A3457" t="s">
        <v>6822</v>
      </c>
      <c r="B3457" t="s">
        <v>15</v>
      </c>
      <c r="C3457" s="1">
        <v>44094</v>
      </c>
      <c r="D3457" s="1">
        <v>45919</v>
      </c>
      <c r="E3457" t="s">
        <v>746</v>
      </c>
      <c r="F3457" t="s">
        <v>6823</v>
      </c>
      <c r="G3457" t="s">
        <v>746</v>
      </c>
    </row>
    <row r="3458" spans="1:7" hidden="1" x14ac:dyDescent="0.35">
      <c r="A3458" t="s">
        <v>3565</v>
      </c>
      <c r="B3458" t="s">
        <v>15</v>
      </c>
      <c r="C3458" s="1">
        <v>44093</v>
      </c>
      <c r="D3458" s="1">
        <v>45918</v>
      </c>
      <c r="E3458" t="s">
        <v>8</v>
      </c>
      <c r="F3458" t="s">
        <v>3566</v>
      </c>
      <c r="G3458" t="s">
        <v>8</v>
      </c>
    </row>
    <row r="3459" spans="1:7" hidden="1" x14ac:dyDescent="0.35">
      <c r="A3459" t="s">
        <v>6517</v>
      </c>
      <c r="B3459" t="s">
        <v>35</v>
      </c>
      <c r="C3459" s="1">
        <v>44092</v>
      </c>
      <c r="D3459" s="1"/>
      <c r="E3459" t="s">
        <v>11</v>
      </c>
      <c r="F3459" t="s">
        <v>94</v>
      </c>
      <c r="G3459" t="s">
        <v>95</v>
      </c>
    </row>
    <row r="3460" spans="1:7" hidden="1" x14ac:dyDescent="0.35">
      <c r="A3460" t="s">
        <v>6128</v>
      </c>
      <c r="B3460" t="s">
        <v>15</v>
      </c>
      <c r="C3460" s="1">
        <v>44091</v>
      </c>
      <c r="D3460" s="1">
        <v>45916</v>
      </c>
      <c r="E3460" t="s">
        <v>11</v>
      </c>
      <c r="F3460" t="s">
        <v>106</v>
      </c>
      <c r="G3460" t="s">
        <v>73</v>
      </c>
    </row>
    <row r="3461" spans="1:7" hidden="1" x14ac:dyDescent="0.35">
      <c r="A3461" t="s">
        <v>1564</v>
      </c>
      <c r="B3461" t="s">
        <v>15</v>
      </c>
      <c r="C3461" s="1">
        <v>44090</v>
      </c>
      <c r="D3461" s="1">
        <v>45915</v>
      </c>
      <c r="E3461" t="s">
        <v>11</v>
      </c>
      <c r="F3461" t="s">
        <v>71</v>
      </c>
      <c r="G3461" t="s">
        <v>241</v>
      </c>
    </row>
    <row r="3462" spans="1:7" hidden="1" x14ac:dyDescent="0.35">
      <c r="A3462" t="s">
        <v>672</v>
      </c>
      <c r="B3462" t="s">
        <v>7</v>
      </c>
      <c r="C3462" s="1">
        <v>44088</v>
      </c>
      <c r="D3462" s="1">
        <v>46278</v>
      </c>
      <c r="E3462" t="s">
        <v>11</v>
      </c>
      <c r="F3462" t="s">
        <v>86</v>
      </c>
      <c r="G3462" t="s">
        <v>187</v>
      </c>
    </row>
    <row r="3463" spans="1:7" hidden="1" x14ac:dyDescent="0.35">
      <c r="A3463" t="s">
        <v>3950</v>
      </c>
      <c r="B3463" t="s">
        <v>15</v>
      </c>
      <c r="C3463" s="1">
        <v>44088</v>
      </c>
      <c r="D3463" s="1">
        <v>45913</v>
      </c>
      <c r="E3463" t="s">
        <v>43</v>
      </c>
      <c r="F3463" t="s">
        <v>3951</v>
      </c>
      <c r="G3463" t="s">
        <v>43</v>
      </c>
    </row>
    <row r="3464" spans="1:7" hidden="1" x14ac:dyDescent="0.35">
      <c r="A3464" t="s">
        <v>1705</v>
      </c>
      <c r="B3464" t="s">
        <v>15</v>
      </c>
      <c r="C3464" s="1">
        <v>44085</v>
      </c>
      <c r="D3464" s="1">
        <v>45910</v>
      </c>
      <c r="E3464" t="s">
        <v>11</v>
      </c>
      <c r="F3464" t="s">
        <v>393</v>
      </c>
      <c r="G3464" t="s">
        <v>41</v>
      </c>
    </row>
    <row r="3465" spans="1:7" hidden="1" x14ac:dyDescent="0.35">
      <c r="A3465" t="s">
        <v>5802</v>
      </c>
      <c r="B3465" t="s">
        <v>15</v>
      </c>
      <c r="C3465" s="1">
        <v>44085</v>
      </c>
      <c r="D3465" s="1">
        <v>45910</v>
      </c>
      <c r="E3465" t="s">
        <v>48</v>
      </c>
      <c r="F3465" t="s">
        <v>337</v>
      </c>
      <c r="G3465" t="s">
        <v>50</v>
      </c>
    </row>
    <row r="3466" spans="1:7" hidden="1" x14ac:dyDescent="0.35">
      <c r="A3466" t="s">
        <v>2191</v>
      </c>
      <c r="B3466" t="s">
        <v>7</v>
      </c>
      <c r="C3466" s="1">
        <v>44085</v>
      </c>
      <c r="D3466" s="1">
        <v>46275</v>
      </c>
      <c r="E3466" t="s">
        <v>151</v>
      </c>
      <c r="G3466" t="s">
        <v>151</v>
      </c>
    </row>
    <row r="3467" spans="1:7" hidden="1" x14ac:dyDescent="0.35">
      <c r="A3467" t="s">
        <v>6155</v>
      </c>
      <c r="B3467" t="s">
        <v>15</v>
      </c>
      <c r="C3467" s="1">
        <v>44084</v>
      </c>
      <c r="D3467" s="1">
        <v>45909</v>
      </c>
      <c r="E3467" t="s">
        <v>162</v>
      </c>
      <c r="F3467" t="s">
        <v>253</v>
      </c>
      <c r="G3467" t="s">
        <v>162</v>
      </c>
    </row>
    <row r="3468" spans="1:7" hidden="1" x14ac:dyDescent="0.35">
      <c r="A3468" t="s">
        <v>1997</v>
      </c>
      <c r="B3468" t="s">
        <v>15</v>
      </c>
      <c r="C3468" s="1">
        <v>44084</v>
      </c>
      <c r="D3468" s="1">
        <v>45909</v>
      </c>
      <c r="E3468" t="s">
        <v>162</v>
      </c>
      <c r="F3468" t="s">
        <v>978</v>
      </c>
      <c r="G3468" t="s">
        <v>162</v>
      </c>
    </row>
    <row r="3469" spans="1:7" hidden="1" x14ac:dyDescent="0.35">
      <c r="A3469" t="s">
        <v>3241</v>
      </c>
      <c r="B3469" t="s">
        <v>15</v>
      </c>
      <c r="C3469" s="1">
        <v>44074</v>
      </c>
      <c r="D3469" s="1">
        <v>45899</v>
      </c>
      <c r="E3469" t="s">
        <v>11</v>
      </c>
      <c r="F3469" t="s">
        <v>106</v>
      </c>
      <c r="G3469" t="s">
        <v>79</v>
      </c>
    </row>
    <row r="3470" spans="1:7" hidden="1" x14ac:dyDescent="0.35">
      <c r="A3470" t="s">
        <v>5233</v>
      </c>
      <c r="B3470" t="s">
        <v>7</v>
      </c>
      <c r="C3470" s="1">
        <v>44071</v>
      </c>
      <c r="D3470" s="1">
        <v>46261</v>
      </c>
      <c r="E3470" t="s">
        <v>162</v>
      </c>
      <c r="F3470" t="s">
        <v>253</v>
      </c>
      <c r="G3470" t="s">
        <v>162</v>
      </c>
    </row>
    <row r="3471" spans="1:7" hidden="1" x14ac:dyDescent="0.35">
      <c r="A3471" t="s">
        <v>3652</v>
      </c>
      <c r="B3471" t="s">
        <v>15</v>
      </c>
      <c r="C3471" s="1">
        <v>44070</v>
      </c>
      <c r="D3471" s="1">
        <v>45895</v>
      </c>
      <c r="E3471" t="s">
        <v>11</v>
      </c>
      <c r="F3471" t="s">
        <v>245</v>
      </c>
      <c r="G3471" t="s">
        <v>24</v>
      </c>
    </row>
    <row r="3472" spans="1:7" hidden="1" x14ac:dyDescent="0.35">
      <c r="A3472" t="s">
        <v>3103</v>
      </c>
      <c r="B3472" t="s">
        <v>15</v>
      </c>
      <c r="C3472" s="1">
        <v>44068</v>
      </c>
      <c r="D3472" s="1">
        <v>45893</v>
      </c>
      <c r="E3472" t="s">
        <v>11</v>
      </c>
      <c r="F3472" t="s">
        <v>3104</v>
      </c>
      <c r="G3472" t="s">
        <v>64</v>
      </c>
    </row>
    <row r="3473" spans="1:7" hidden="1" x14ac:dyDescent="0.35">
      <c r="A3473" t="s">
        <v>4396</v>
      </c>
      <c r="B3473" t="s">
        <v>7</v>
      </c>
      <c r="C3473" s="1">
        <v>44064</v>
      </c>
      <c r="D3473" s="1">
        <v>46254</v>
      </c>
      <c r="E3473" t="s">
        <v>59</v>
      </c>
      <c r="F3473" t="s">
        <v>383</v>
      </c>
      <c r="G3473" t="s">
        <v>59</v>
      </c>
    </row>
    <row r="3474" spans="1:7" hidden="1" x14ac:dyDescent="0.35">
      <c r="A3474" t="s">
        <v>1379</v>
      </c>
      <c r="B3474" t="s">
        <v>7</v>
      </c>
      <c r="C3474" s="1">
        <v>44061</v>
      </c>
      <c r="D3474" s="1">
        <v>46251</v>
      </c>
      <c r="E3474" t="s">
        <v>8</v>
      </c>
      <c r="G3474" t="s">
        <v>8</v>
      </c>
    </row>
    <row r="3475" spans="1:7" hidden="1" x14ac:dyDescent="0.35">
      <c r="A3475" t="s">
        <v>5610</v>
      </c>
      <c r="B3475" t="s">
        <v>15</v>
      </c>
      <c r="C3475" s="1">
        <v>44058</v>
      </c>
      <c r="D3475" s="1">
        <v>45883</v>
      </c>
      <c r="E3475" t="s">
        <v>11</v>
      </c>
      <c r="F3475" t="s">
        <v>735</v>
      </c>
      <c r="G3475" t="s">
        <v>67</v>
      </c>
    </row>
    <row r="3476" spans="1:7" hidden="1" x14ac:dyDescent="0.35">
      <c r="A3476" t="s">
        <v>6789</v>
      </c>
      <c r="B3476" t="s">
        <v>35</v>
      </c>
      <c r="C3476" s="1">
        <v>44057</v>
      </c>
      <c r="E3476" t="s">
        <v>11</v>
      </c>
      <c r="G3476" t="s">
        <v>13</v>
      </c>
    </row>
    <row r="3477" spans="1:7" hidden="1" x14ac:dyDescent="0.35">
      <c r="A3477" t="s">
        <v>6770</v>
      </c>
      <c r="B3477" t="s">
        <v>35</v>
      </c>
      <c r="C3477" s="1">
        <v>44057</v>
      </c>
      <c r="E3477" t="s">
        <v>11</v>
      </c>
      <c r="F3477" t="s">
        <v>456</v>
      </c>
      <c r="G3477" t="s">
        <v>241</v>
      </c>
    </row>
    <row r="3478" spans="1:7" hidden="1" x14ac:dyDescent="0.35">
      <c r="A3478" t="s">
        <v>2293</v>
      </c>
      <c r="B3478" t="s">
        <v>15</v>
      </c>
      <c r="C3478" s="1">
        <v>44056</v>
      </c>
      <c r="D3478" s="1">
        <v>45881</v>
      </c>
      <c r="E3478" t="s">
        <v>162</v>
      </c>
      <c r="F3478" t="s">
        <v>253</v>
      </c>
      <c r="G3478" t="s">
        <v>162</v>
      </c>
    </row>
    <row r="3479" spans="1:7" hidden="1" x14ac:dyDescent="0.35">
      <c r="A3479" t="s">
        <v>3180</v>
      </c>
      <c r="B3479" t="s">
        <v>7</v>
      </c>
      <c r="C3479" s="1">
        <v>44056</v>
      </c>
      <c r="D3479" s="1">
        <v>46246</v>
      </c>
      <c r="E3479" t="s">
        <v>46</v>
      </c>
      <c r="F3479" t="s">
        <v>207</v>
      </c>
      <c r="G3479" t="s">
        <v>46</v>
      </c>
    </row>
    <row r="3480" spans="1:7" x14ac:dyDescent="0.35">
      <c r="A3480" t="s">
        <v>1616</v>
      </c>
      <c r="B3480" t="s">
        <v>15</v>
      </c>
      <c r="C3480" s="1">
        <v>44049</v>
      </c>
      <c r="D3480" s="1">
        <v>45874</v>
      </c>
      <c r="E3480" t="s">
        <v>19</v>
      </c>
      <c r="F3480" t="s">
        <v>126</v>
      </c>
      <c r="G3480" t="s">
        <v>21</v>
      </c>
    </row>
    <row r="3481" spans="1:7" hidden="1" x14ac:dyDescent="0.35">
      <c r="A3481" t="s">
        <v>2975</v>
      </c>
      <c r="B3481" t="s">
        <v>7</v>
      </c>
      <c r="C3481" s="1">
        <v>44046</v>
      </c>
      <c r="D3481" s="1">
        <v>46236</v>
      </c>
      <c r="E3481" t="s">
        <v>1866</v>
      </c>
      <c r="F3481" t="s">
        <v>2976</v>
      </c>
      <c r="G3481" t="s">
        <v>56</v>
      </c>
    </row>
    <row r="3482" spans="1:7" hidden="1" x14ac:dyDescent="0.35">
      <c r="A3482" t="s">
        <v>1152</v>
      </c>
      <c r="B3482" t="s">
        <v>15</v>
      </c>
      <c r="C3482" s="1">
        <v>44043</v>
      </c>
      <c r="D3482" s="1">
        <v>45868</v>
      </c>
      <c r="E3482" t="s">
        <v>48</v>
      </c>
      <c r="F3482" t="s">
        <v>1153</v>
      </c>
      <c r="G3482" t="s">
        <v>50</v>
      </c>
    </row>
    <row r="3483" spans="1:7" hidden="1" x14ac:dyDescent="0.35">
      <c r="A3483" t="s">
        <v>697</v>
      </c>
      <c r="B3483" t="s">
        <v>7</v>
      </c>
      <c r="C3483" s="1">
        <v>44043</v>
      </c>
      <c r="D3483" s="1">
        <v>46233</v>
      </c>
      <c r="E3483" t="s">
        <v>11</v>
      </c>
      <c r="F3483" t="s">
        <v>698</v>
      </c>
      <c r="G3483" t="s">
        <v>13</v>
      </c>
    </row>
    <row r="3484" spans="1:7" hidden="1" x14ac:dyDescent="0.35">
      <c r="A3484" t="s">
        <v>4186</v>
      </c>
      <c r="B3484" t="s">
        <v>7</v>
      </c>
      <c r="C3484" s="1">
        <v>44042</v>
      </c>
      <c r="D3484" s="1">
        <v>46232</v>
      </c>
      <c r="E3484" t="s">
        <v>11</v>
      </c>
      <c r="G3484" t="s">
        <v>73</v>
      </c>
    </row>
    <row r="3485" spans="1:7" hidden="1" x14ac:dyDescent="0.35">
      <c r="A3485" t="s">
        <v>2048</v>
      </c>
      <c r="B3485" t="s">
        <v>7</v>
      </c>
      <c r="C3485" s="1">
        <v>44036</v>
      </c>
      <c r="D3485" s="1">
        <v>46226</v>
      </c>
      <c r="E3485" t="s">
        <v>11</v>
      </c>
      <c r="G3485" t="s">
        <v>190</v>
      </c>
    </row>
    <row r="3486" spans="1:7" x14ac:dyDescent="0.35">
      <c r="A3486" t="s">
        <v>1661</v>
      </c>
      <c r="B3486" t="s">
        <v>15</v>
      </c>
      <c r="C3486" s="1">
        <v>44035</v>
      </c>
      <c r="D3486" s="1">
        <v>45860</v>
      </c>
      <c r="E3486" t="s">
        <v>19</v>
      </c>
      <c r="F3486" t="s">
        <v>491</v>
      </c>
      <c r="G3486" t="s">
        <v>21</v>
      </c>
    </row>
    <row r="3487" spans="1:7" hidden="1" x14ac:dyDescent="0.35">
      <c r="A3487" t="s">
        <v>5160</v>
      </c>
      <c r="B3487" t="s">
        <v>7</v>
      </c>
      <c r="C3487" s="1">
        <v>44035</v>
      </c>
      <c r="D3487" s="1">
        <v>46367</v>
      </c>
      <c r="E3487" t="s">
        <v>88</v>
      </c>
      <c r="F3487" t="s">
        <v>5161</v>
      </c>
      <c r="G3487" t="s">
        <v>90</v>
      </c>
    </row>
    <row r="3488" spans="1:7" hidden="1" x14ac:dyDescent="0.35">
      <c r="A3488" t="s">
        <v>6888</v>
      </c>
      <c r="B3488" t="s">
        <v>15</v>
      </c>
      <c r="C3488" s="1">
        <v>44034</v>
      </c>
      <c r="D3488" s="1">
        <v>45859</v>
      </c>
      <c r="E3488" t="s">
        <v>11</v>
      </c>
      <c r="F3488" t="s">
        <v>393</v>
      </c>
      <c r="G3488" t="s">
        <v>41</v>
      </c>
    </row>
    <row r="3489" spans="1:7" hidden="1" x14ac:dyDescent="0.35">
      <c r="A3489" t="s">
        <v>1057</v>
      </c>
      <c r="B3489" t="s">
        <v>7</v>
      </c>
      <c r="C3489" s="1">
        <v>44033</v>
      </c>
      <c r="D3489" s="1">
        <v>46430</v>
      </c>
      <c r="E3489" t="s">
        <v>88</v>
      </c>
      <c r="F3489" t="s">
        <v>1022</v>
      </c>
      <c r="G3489" t="s">
        <v>90</v>
      </c>
    </row>
    <row r="3490" spans="1:7" hidden="1" x14ac:dyDescent="0.35">
      <c r="A3490" t="s">
        <v>5654</v>
      </c>
      <c r="B3490" t="s">
        <v>7</v>
      </c>
      <c r="C3490" s="1">
        <v>44031</v>
      </c>
      <c r="D3490" s="1">
        <v>46335</v>
      </c>
      <c r="E3490" t="s">
        <v>11</v>
      </c>
      <c r="F3490" t="s">
        <v>5655</v>
      </c>
      <c r="G3490" t="s">
        <v>13</v>
      </c>
    </row>
    <row r="3491" spans="1:7" hidden="1" x14ac:dyDescent="0.35">
      <c r="A3491" t="s">
        <v>1952</v>
      </c>
      <c r="B3491" t="s">
        <v>7</v>
      </c>
      <c r="C3491" s="1">
        <v>44029</v>
      </c>
      <c r="D3491" s="1">
        <v>46219</v>
      </c>
      <c r="E3491" t="s">
        <v>59</v>
      </c>
      <c r="F3491" t="s">
        <v>1953</v>
      </c>
      <c r="G3491" t="s">
        <v>59</v>
      </c>
    </row>
    <row r="3492" spans="1:7" hidden="1" x14ac:dyDescent="0.35">
      <c r="A3492" t="s">
        <v>1090</v>
      </c>
      <c r="B3492" t="s">
        <v>15</v>
      </c>
      <c r="C3492" s="1">
        <v>44026</v>
      </c>
      <c r="D3492" s="1">
        <v>47677</v>
      </c>
      <c r="E3492" t="s">
        <v>16</v>
      </c>
      <c r="F3492" t="s">
        <v>17</v>
      </c>
      <c r="G3492" t="s">
        <v>16</v>
      </c>
    </row>
    <row r="3493" spans="1:7" hidden="1" x14ac:dyDescent="0.35">
      <c r="A3493" t="s">
        <v>6353</v>
      </c>
      <c r="B3493" t="s">
        <v>15</v>
      </c>
      <c r="C3493" s="1">
        <v>44025</v>
      </c>
      <c r="D3493" s="1">
        <v>45850</v>
      </c>
      <c r="E3493" t="s">
        <v>11</v>
      </c>
      <c r="F3493" t="s">
        <v>6354</v>
      </c>
      <c r="G3493" t="s">
        <v>67</v>
      </c>
    </row>
    <row r="3494" spans="1:7" hidden="1" x14ac:dyDescent="0.35">
      <c r="A3494" t="s">
        <v>6720</v>
      </c>
      <c r="B3494" t="s">
        <v>7</v>
      </c>
      <c r="C3494" s="1">
        <v>44023</v>
      </c>
      <c r="D3494" s="1">
        <v>46213</v>
      </c>
      <c r="E3494" t="s">
        <v>59</v>
      </c>
      <c r="F3494" t="s">
        <v>3583</v>
      </c>
      <c r="G3494" t="s">
        <v>59</v>
      </c>
    </row>
    <row r="3495" spans="1:7" hidden="1" x14ac:dyDescent="0.35">
      <c r="A3495" t="s">
        <v>5778</v>
      </c>
      <c r="B3495" t="s">
        <v>15</v>
      </c>
      <c r="C3495" s="1">
        <v>44020</v>
      </c>
      <c r="D3495" s="1">
        <v>45845</v>
      </c>
      <c r="E3495" t="s">
        <v>198</v>
      </c>
      <c r="F3495" t="s">
        <v>4572</v>
      </c>
      <c r="G3495" t="s">
        <v>200</v>
      </c>
    </row>
    <row r="3496" spans="1:7" hidden="1" x14ac:dyDescent="0.35">
      <c r="A3496" t="s">
        <v>4464</v>
      </c>
      <c r="B3496" t="s">
        <v>7</v>
      </c>
      <c r="C3496" s="1">
        <v>44019</v>
      </c>
      <c r="D3496" s="1">
        <v>46209</v>
      </c>
      <c r="E3496" t="s">
        <v>46</v>
      </c>
      <c r="F3496" t="s">
        <v>4465</v>
      </c>
      <c r="G3496" t="s">
        <v>46</v>
      </c>
    </row>
    <row r="3497" spans="1:7" hidden="1" x14ac:dyDescent="0.35">
      <c r="A3497" t="s">
        <v>267</v>
      </c>
      <c r="B3497" t="s">
        <v>7</v>
      </c>
      <c r="C3497" s="1">
        <v>44018</v>
      </c>
      <c r="D3497" s="1">
        <v>46208</v>
      </c>
      <c r="E3497" t="s">
        <v>165</v>
      </c>
      <c r="F3497" t="s">
        <v>268</v>
      </c>
      <c r="G3497" t="s">
        <v>59</v>
      </c>
    </row>
    <row r="3498" spans="1:7" hidden="1" x14ac:dyDescent="0.35">
      <c r="A3498" t="s">
        <v>5533</v>
      </c>
      <c r="B3498" t="s">
        <v>15</v>
      </c>
      <c r="C3498" s="1">
        <v>44018</v>
      </c>
      <c r="D3498" s="1">
        <v>45843</v>
      </c>
      <c r="E3498" t="s">
        <v>11</v>
      </c>
      <c r="F3498" t="s">
        <v>873</v>
      </c>
      <c r="G3498" t="s">
        <v>41</v>
      </c>
    </row>
    <row r="3499" spans="1:7" hidden="1" x14ac:dyDescent="0.35">
      <c r="A3499" t="s">
        <v>161</v>
      </c>
      <c r="B3499" t="s">
        <v>15</v>
      </c>
      <c r="C3499" s="1">
        <v>44014</v>
      </c>
      <c r="D3499" s="1">
        <v>45839</v>
      </c>
      <c r="E3499" t="s">
        <v>162</v>
      </c>
      <c r="F3499" t="s">
        <v>163</v>
      </c>
      <c r="G3499" t="s">
        <v>162</v>
      </c>
    </row>
    <row r="3500" spans="1:7" hidden="1" x14ac:dyDescent="0.35">
      <c r="A3500" t="s">
        <v>6403</v>
      </c>
      <c r="B3500" t="s">
        <v>7</v>
      </c>
      <c r="C3500" s="1">
        <v>44013</v>
      </c>
      <c r="D3500" s="1">
        <v>46203</v>
      </c>
      <c r="E3500" t="s">
        <v>151</v>
      </c>
      <c r="G3500" t="s">
        <v>151</v>
      </c>
    </row>
    <row r="3501" spans="1:7" hidden="1" x14ac:dyDescent="0.35">
      <c r="A3501" t="s">
        <v>5394</v>
      </c>
      <c r="B3501" t="s">
        <v>7</v>
      </c>
      <c r="C3501" s="1">
        <v>44011</v>
      </c>
      <c r="D3501" s="1">
        <v>46216</v>
      </c>
      <c r="E3501" t="s">
        <v>221</v>
      </c>
      <c r="F3501" t="s">
        <v>629</v>
      </c>
      <c r="G3501" t="s">
        <v>221</v>
      </c>
    </row>
    <row r="3502" spans="1:7" hidden="1" x14ac:dyDescent="0.35">
      <c r="A3502" t="s">
        <v>4326</v>
      </c>
      <c r="B3502" t="s">
        <v>15</v>
      </c>
      <c r="C3502" s="1">
        <v>44008</v>
      </c>
      <c r="D3502" s="1">
        <v>45833</v>
      </c>
      <c r="E3502" t="s">
        <v>11</v>
      </c>
      <c r="F3502" t="s">
        <v>4327</v>
      </c>
      <c r="G3502" t="s">
        <v>41</v>
      </c>
    </row>
    <row r="3503" spans="1:7" hidden="1" x14ac:dyDescent="0.35">
      <c r="A3503" t="s">
        <v>6767</v>
      </c>
      <c r="B3503" t="s">
        <v>7</v>
      </c>
      <c r="C3503" s="1">
        <v>44005</v>
      </c>
      <c r="D3503" s="1">
        <v>46195</v>
      </c>
      <c r="E3503" t="s">
        <v>43</v>
      </c>
      <c r="F3503" t="s">
        <v>6768</v>
      </c>
      <c r="G3503" t="s">
        <v>43</v>
      </c>
    </row>
    <row r="3504" spans="1:7" hidden="1" x14ac:dyDescent="0.35">
      <c r="A3504" t="s">
        <v>298</v>
      </c>
      <c r="B3504" t="s">
        <v>7</v>
      </c>
      <c r="C3504" s="1">
        <v>44004</v>
      </c>
      <c r="D3504" s="1">
        <v>46194</v>
      </c>
      <c r="E3504" t="s">
        <v>46</v>
      </c>
      <c r="F3504" t="s">
        <v>299</v>
      </c>
      <c r="G3504" t="s">
        <v>46</v>
      </c>
    </row>
    <row r="3505" spans="1:7" hidden="1" x14ac:dyDescent="0.35">
      <c r="A3505" t="s">
        <v>4023</v>
      </c>
      <c r="B3505" t="s">
        <v>15</v>
      </c>
      <c r="C3505" s="1">
        <v>44002</v>
      </c>
      <c r="D3505" s="1">
        <v>47653</v>
      </c>
      <c r="E3505" t="s">
        <v>557</v>
      </c>
      <c r="G3505" t="s">
        <v>559</v>
      </c>
    </row>
    <row r="3506" spans="1:7" hidden="1" x14ac:dyDescent="0.35">
      <c r="A3506" t="s">
        <v>4794</v>
      </c>
      <c r="B3506" t="s">
        <v>7</v>
      </c>
      <c r="C3506" s="1">
        <v>43998</v>
      </c>
      <c r="D3506" s="1">
        <v>46188</v>
      </c>
      <c r="E3506" t="s">
        <v>11</v>
      </c>
      <c r="F3506" t="s">
        <v>4795</v>
      </c>
      <c r="G3506" t="s">
        <v>33</v>
      </c>
    </row>
    <row r="3507" spans="1:7" hidden="1" x14ac:dyDescent="0.35">
      <c r="A3507" t="s">
        <v>3758</v>
      </c>
      <c r="B3507" t="s">
        <v>7</v>
      </c>
      <c r="C3507" s="1">
        <v>43998</v>
      </c>
      <c r="D3507" s="1">
        <v>46188</v>
      </c>
      <c r="E3507" t="s">
        <v>11</v>
      </c>
      <c r="F3507" t="s">
        <v>3759</v>
      </c>
      <c r="G3507" t="s">
        <v>187</v>
      </c>
    </row>
    <row r="3508" spans="1:7" hidden="1" x14ac:dyDescent="0.35">
      <c r="A3508" t="s">
        <v>1017</v>
      </c>
      <c r="B3508" t="s">
        <v>7</v>
      </c>
      <c r="C3508" s="1">
        <v>43993</v>
      </c>
      <c r="D3508" s="1">
        <v>46183</v>
      </c>
      <c r="E3508" t="s">
        <v>11</v>
      </c>
      <c r="F3508" t="s">
        <v>1018</v>
      </c>
      <c r="G3508" t="s">
        <v>95</v>
      </c>
    </row>
    <row r="3509" spans="1:7" hidden="1" x14ac:dyDescent="0.35">
      <c r="A3509" t="s">
        <v>4672</v>
      </c>
      <c r="B3509" t="s">
        <v>7</v>
      </c>
      <c r="C3509" s="1">
        <v>43992</v>
      </c>
      <c r="D3509" s="1">
        <v>46182</v>
      </c>
      <c r="E3509" t="s">
        <v>46</v>
      </c>
      <c r="F3509" t="s">
        <v>4673</v>
      </c>
      <c r="G3509" t="s">
        <v>46</v>
      </c>
    </row>
    <row r="3510" spans="1:7" hidden="1" x14ac:dyDescent="0.35">
      <c r="A3510" t="s">
        <v>5425</v>
      </c>
      <c r="B3510" t="s">
        <v>15</v>
      </c>
      <c r="C3510" s="1">
        <v>43987</v>
      </c>
      <c r="D3510" s="1">
        <v>45812</v>
      </c>
      <c r="E3510" t="s">
        <v>11</v>
      </c>
      <c r="F3510" t="s">
        <v>1731</v>
      </c>
      <c r="G3510" t="s">
        <v>326</v>
      </c>
    </row>
    <row r="3511" spans="1:7" hidden="1" x14ac:dyDescent="0.35">
      <c r="A3511" t="s">
        <v>1044</v>
      </c>
      <c r="B3511" t="s">
        <v>35</v>
      </c>
      <c r="C3511" s="1">
        <v>43987</v>
      </c>
      <c r="E3511" t="s">
        <v>11</v>
      </c>
      <c r="F3511" t="s">
        <v>196</v>
      </c>
      <c r="G3511" t="s">
        <v>64</v>
      </c>
    </row>
    <row r="3512" spans="1:7" hidden="1" x14ac:dyDescent="0.35">
      <c r="A3512" t="s">
        <v>2158</v>
      </c>
      <c r="B3512" t="s">
        <v>7</v>
      </c>
      <c r="C3512" s="1">
        <v>43987</v>
      </c>
      <c r="D3512" s="1">
        <v>46177</v>
      </c>
      <c r="E3512" t="s">
        <v>16</v>
      </c>
      <c r="G3512" t="s">
        <v>16</v>
      </c>
    </row>
    <row r="3513" spans="1:7" hidden="1" x14ac:dyDescent="0.35">
      <c r="A3513" t="s">
        <v>6626</v>
      </c>
      <c r="B3513" t="s">
        <v>15</v>
      </c>
      <c r="C3513" s="1">
        <v>43983</v>
      </c>
      <c r="D3513" s="1">
        <v>47634</v>
      </c>
      <c r="E3513" t="s">
        <v>48</v>
      </c>
      <c r="F3513" t="s">
        <v>6627</v>
      </c>
      <c r="G3513" t="s">
        <v>200</v>
      </c>
    </row>
    <row r="3514" spans="1:7" hidden="1" x14ac:dyDescent="0.35">
      <c r="A3514" t="s">
        <v>2954</v>
      </c>
      <c r="B3514" t="s">
        <v>7</v>
      </c>
      <c r="C3514" s="1">
        <v>43983</v>
      </c>
      <c r="D3514" s="1">
        <v>46173</v>
      </c>
      <c r="E3514" t="s">
        <v>88</v>
      </c>
      <c r="F3514" t="s">
        <v>1022</v>
      </c>
      <c r="G3514" t="s">
        <v>90</v>
      </c>
    </row>
    <row r="3515" spans="1:7" hidden="1" x14ac:dyDescent="0.35">
      <c r="A3515" t="s">
        <v>1808</v>
      </c>
      <c r="B3515" t="s">
        <v>7</v>
      </c>
      <c r="C3515" s="1">
        <v>43983</v>
      </c>
      <c r="D3515" s="1">
        <v>46173</v>
      </c>
      <c r="E3515" t="s">
        <v>11</v>
      </c>
      <c r="F3515" t="s">
        <v>1809</v>
      </c>
      <c r="G3515" t="s">
        <v>187</v>
      </c>
    </row>
    <row r="3516" spans="1:7" hidden="1" x14ac:dyDescent="0.35">
      <c r="A3516" t="s">
        <v>5686</v>
      </c>
      <c r="B3516" t="s">
        <v>7</v>
      </c>
      <c r="C3516" s="1">
        <v>43978</v>
      </c>
      <c r="D3516" s="1">
        <v>46168</v>
      </c>
      <c r="E3516" t="s">
        <v>11</v>
      </c>
      <c r="F3516" t="s">
        <v>5687</v>
      </c>
      <c r="G3516" t="s">
        <v>134</v>
      </c>
    </row>
    <row r="3517" spans="1:7" hidden="1" x14ac:dyDescent="0.35">
      <c r="A3517" t="s">
        <v>728</v>
      </c>
      <c r="B3517" t="s">
        <v>7</v>
      </c>
      <c r="C3517" s="1">
        <v>43970</v>
      </c>
      <c r="D3517" s="1">
        <v>46160</v>
      </c>
      <c r="E3517" t="s">
        <v>11</v>
      </c>
      <c r="F3517" t="s">
        <v>86</v>
      </c>
      <c r="G3517" t="s">
        <v>141</v>
      </c>
    </row>
    <row r="3518" spans="1:7" hidden="1" x14ac:dyDescent="0.35">
      <c r="A3518" t="s">
        <v>4564</v>
      </c>
      <c r="B3518" t="s">
        <v>7</v>
      </c>
      <c r="C3518" s="1">
        <v>43966</v>
      </c>
      <c r="D3518" s="1">
        <v>46377</v>
      </c>
      <c r="E3518" t="s">
        <v>932</v>
      </c>
      <c r="G3518" t="s">
        <v>90</v>
      </c>
    </row>
    <row r="3519" spans="1:7" hidden="1" x14ac:dyDescent="0.35">
      <c r="A3519" t="s">
        <v>1984</v>
      </c>
      <c r="B3519" t="s">
        <v>7</v>
      </c>
      <c r="C3519" s="1">
        <v>43966</v>
      </c>
      <c r="D3519" s="1">
        <v>46156</v>
      </c>
      <c r="E3519" t="s">
        <v>59</v>
      </c>
      <c r="F3519" t="s">
        <v>1985</v>
      </c>
      <c r="G3519" t="s">
        <v>59</v>
      </c>
    </row>
    <row r="3520" spans="1:7" x14ac:dyDescent="0.35">
      <c r="A3520" t="s">
        <v>5124</v>
      </c>
      <c r="B3520" t="s">
        <v>15</v>
      </c>
      <c r="C3520" s="1">
        <v>43966</v>
      </c>
      <c r="D3520" s="1">
        <v>47617</v>
      </c>
      <c r="E3520" t="s">
        <v>54</v>
      </c>
      <c r="F3520" t="s">
        <v>5125</v>
      </c>
      <c r="G3520" t="s">
        <v>21</v>
      </c>
    </row>
    <row r="3521" spans="1:7" hidden="1" x14ac:dyDescent="0.35">
      <c r="A3521" t="s">
        <v>4451</v>
      </c>
      <c r="B3521" t="s">
        <v>35</v>
      </c>
      <c r="C3521" s="1">
        <v>43965</v>
      </c>
      <c r="E3521" t="s">
        <v>11</v>
      </c>
      <c r="F3521" t="s">
        <v>71</v>
      </c>
      <c r="G3521" t="s">
        <v>64</v>
      </c>
    </row>
    <row r="3522" spans="1:7" hidden="1" x14ac:dyDescent="0.35">
      <c r="A3522" t="s">
        <v>5196</v>
      </c>
      <c r="B3522" t="s">
        <v>7</v>
      </c>
      <c r="C3522" s="1">
        <v>43964</v>
      </c>
      <c r="D3522" s="1">
        <v>46154</v>
      </c>
      <c r="E3522" t="s">
        <v>162</v>
      </c>
      <c r="F3522" t="s">
        <v>5197</v>
      </c>
      <c r="G3522" t="s">
        <v>162</v>
      </c>
    </row>
    <row r="3523" spans="1:7" hidden="1" x14ac:dyDescent="0.35">
      <c r="A3523" t="s">
        <v>3410</v>
      </c>
      <c r="B3523" t="s">
        <v>7</v>
      </c>
      <c r="C3523" s="1">
        <v>43962</v>
      </c>
      <c r="D3523" s="1">
        <v>46152</v>
      </c>
      <c r="E3523" t="s">
        <v>11</v>
      </c>
      <c r="G3523" t="s">
        <v>190</v>
      </c>
    </row>
    <row r="3524" spans="1:7" hidden="1" x14ac:dyDescent="0.35">
      <c r="A3524" t="s">
        <v>1352</v>
      </c>
      <c r="B3524" t="s">
        <v>7</v>
      </c>
      <c r="C3524" s="1">
        <v>43962</v>
      </c>
      <c r="D3524" s="1">
        <v>46152</v>
      </c>
      <c r="E3524" t="s">
        <v>11</v>
      </c>
      <c r="F3524" t="s">
        <v>186</v>
      </c>
      <c r="G3524" t="s">
        <v>190</v>
      </c>
    </row>
    <row r="3525" spans="1:7" hidden="1" x14ac:dyDescent="0.35">
      <c r="A3525" t="s">
        <v>3625</v>
      </c>
      <c r="B3525" t="s">
        <v>7</v>
      </c>
      <c r="C3525" s="1">
        <v>43962</v>
      </c>
      <c r="D3525" s="1">
        <v>46152</v>
      </c>
      <c r="E3525" t="s">
        <v>11</v>
      </c>
      <c r="F3525" t="s">
        <v>3626</v>
      </c>
      <c r="G3525" t="s">
        <v>187</v>
      </c>
    </row>
    <row r="3526" spans="1:7" hidden="1" x14ac:dyDescent="0.35">
      <c r="A3526" t="s">
        <v>2936</v>
      </c>
      <c r="B3526" t="s">
        <v>7</v>
      </c>
      <c r="C3526" s="1">
        <v>43961</v>
      </c>
      <c r="D3526" s="1">
        <v>46151</v>
      </c>
      <c r="E3526" t="s">
        <v>11</v>
      </c>
      <c r="F3526" t="s">
        <v>2937</v>
      </c>
      <c r="G3526" t="s">
        <v>13</v>
      </c>
    </row>
    <row r="3527" spans="1:7" x14ac:dyDescent="0.35">
      <c r="A3527" t="s">
        <v>5251</v>
      </c>
      <c r="B3527" t="s">
        <v>7</v>
      </c>
      <c r="C3527" s="1">
        <v>43958</v>
      </c>
      <c r="D3527" s="1">
        <v>46148</v>
      </c>
      <c r="E3527" t="s">
        <v>19</v>
      </c>
      <c r="F3527" t="s">
        <v>2033</v>
      </c>
      <c r="G3527" t="s">
        <v>21</v>
      </c>
    </row>
    <row r="3528" spans="1:7" hidden="1" x14ac:dyDescent="0.35">
      <c r="A3528" t="s">
        <v>4929</v>
      </c>
      <c r="B3528" t="s">
        <v>7</v>
      </c>
      <c r="C3528" s="1">
        <v>43957</v>
      </c>
      <c r="D3528" s="1">
        <v>46147</v>
      </c>
      <c r="E3528" t="s">
        <v>8</v>
      </c>
      <c r="F3528" t="s">
        <v>348</v>
      </c>
      <c r="G3528" t="s">
        <v>8</v>
      </c>
    </row>
    <row r="3529" spans="1:7" hidden="1" x14ac:dyDescent="0.35">
      <c r="A3529" t="s">
        <v>7124</v>
      </c>
      <c r="B3529" t="s">
        <v>7</v>
      </c>
      <c r="C3529" s="1">
        <v>43955</v>
      </c>
      <c r="D3529" s="1">
        <v>46145</v>
      </c>
      <c r="E3529" t="s">
        <v>11</v>
      </c>
      <c r="F3529" t="s">
        <v>7125</v>
      </c>
      <c r="G3529" t="s">
        <v>532</v>
      </c>
    </row>
    <row r="3530" spans="1:7" hidden="1" x14ac:dyDescent="0.35">
      <c r="A3530" t="s">
        <v>2616</v>
      </c>
      <c r="B3530" t="s">
        <v>7</v>
      </c>
      <c r="C3530" s="1">
        <v>43955</v>
      </c>
      <c r="D3530" s="1">
        <v>46145</v>
      </c>
      <c r="E3530" t="s">
        <v>16</v>
      </c>
      <c r="F3530" t="s">
        <v>410</v>
      </c>
      <c r="G3530" t="s">
        <v>16</v>
      </c>
    </row>
    <row r="3531" spans="1:7" hidden="1" x14ac:dyDescent="0.35">
      <c r="A3531" t="s">
        <v>5776</v>
      </c>
      <c r="B3531" t="s">
        <v>7</v>
      </c>
      <c r="C3531" s="1">
        <v>43951</v>
      </c>
      <c r="D3531" s="1">
        <v>46141</v>
      </c>
      <c r="E3531" t="s">
        <v>11</v>
      </c>
      <c r="F3531" t="s">
        <v>315</v>
      </c>
      <c r="G3531" t="s">
        <v>41</v>
      </c>
    </row>
    <row r="3532" spans="1:7" hidden="1" x14ac:dyDescent="0.35">
      <c r="A3532" t="s">
        <v>7098</v>
      </c>
      <c r="B3532" t="s">
        <v>7</v>
      </c>
      <c r="C3532" s="1">
        <v>43948</v>
      </c>
      <c r="D3532" s="1">
        <v>46138</v>
      </c>
      <c r="E3532" t="s">
        <v>11</v>
      </c>
      <c r="F3532" t="s">
        <v>213</v>
      </c>
      <c r="G3532" t="s">
        <v>13</v>
      </c>
    </row>
    <row r="3533" spans="1:7" hidden="1" x14ac:dyDescent="0.35">
      <c r="A3533" t="s">
        <v>475</v>
      </c>
      <c r="B3533" t="s">
        <v>7</v>
      </c>
      <c r="C3533" s="1">
        <v>43948</v>
      </c>
      <c r="D3533" s="1">
        <v>46445</v>
      </c>
      <c r="E3533" t="s">
        <v>59</v>
      </c>
      <c r="F3533" t="s">
        <v>476</v>
      </c>
      <c r="G3533" t="s">
        <v>59</v>
      </c>
    </row>
    <row r="3534" spans="1:7" hidden="1" x14ac:dyDescent="0.35">
      <c r="A3534" t="s">
        <v>4257</v>
      </c>
      <c r="B3534" t="s">
        <v>35</v>
      </c>
      <c r="C3534" s="1">
        <v>43935</v>
      </c>
      <c r="E3534" t="s">
        <v>11</v>
      </c>
      <c r="F3534" t="s">
        <v>4258</v>
      </c>
      <c r="G3534" t="s">
        <v>95</v>
      </c>
    </row>
    <row r="3535" spans="1:7" hidden="1" x14ac:dyDescent="0.35">
      <c r="A3535" t="s">
        <v>1814</v>
      </c>
      <c r="B3535" t="s">
        <v>35</v>
      </c>
      <c r="C3535" s="1">
        <v>43935</v>
      </c>
      <c r="E3535" t="s">
        <v>11</v>
      </c>
      <c r="F3535" t="s">
        <v>217</v>
      </c>
      <c r="G3535" t="s">
        <v>64</v>
      </c>
    </row>
    <row r="3536" spans="1:7" x14ac:dyDescent="0.35">
      <c r="A3536" t="s">
        <v>4413</v>
      </c>
      <c r="B3536" t="s">
        <v>7</v>
      </c>
      <c r="C3536" s="1">
        <v>43934</v>
      </c>
      <c r="D3536" s="1">
        <v>46124</v>
      </c>
      <c r="E3536" t="s">
        <v>19</v>
      </c>
      <c r="F3536" t="s">
        <v>3983</v>
      </c>
      <c r="G3536" t="s">
        <v>21</v>
      </c>
    </row>
    <row r="3537" spans="1:7" hidden="1" x14ac:dyDescent="0.35">
      <c r="A3537" t="s">
        <v>2550</v>
      </c>
      <c r="B3537" t="s">
        <v>15</v>
      </c>
      <c r="C3537" s="1">
        <v>43929</v>
      </c>
      <c r="D3537" s="1">
        <v>47580</v>
      </c>
      <c r="E3537" t="s">
        <v>11</v>
      </c>
      <c r="F3537" t="s">
        <v>2307</v>
      </c>
      <c r="G3537" t="s">
        <v>211</v>
      </c>
    </row>
    <row r="3538" spans="1:7" hidden="1" x14ac:dyDescent="0.35">
      <c r="A3538" t="s">
        <v>3730</v>
      </c>
      <c r="B3538" t="s">
        <v>15</v>
      </c>
      <c r="C3538" s="1">
        <v>43929</v>
      </c>
      <c r="D3538" s="1">
        <v>47580</v>
      </c>
      <c r="E3538" t="s">
        <v>11</v>
      </c>
      <c r="F3538" t="s">
        <v>3731</v>
      </c>
      <c r="G3538" t="s">
        <v>41</v>
      </c>
    </row>
    <row r="3539" spans="1:7" hidden="1" x14ac:dyDescent="0.35">
      <c r="A3539" t="s">
        <v>6487</v>
      </c>
      <c r="B3539" t="s">
        <v>7</v>
      </c>
      <c r="C3539" s="1">
        <v>43929</v>
      </c>
      <c r="D3539" s="1">
        <v>46119</v>
      </c>
      <c r="E3539" t="s">
        <v>59</v>
      </c>
      <c r="F3539" t="s">
        <v>3132</v>
      </c>
      <c r="G3539" t="s">
        <v>59</v>
      </c>
    </row>
    <row r="3540" spans="1:7" hidden="1" x14ac:dyDescent="0.35">
      <c r="A3540" t="s">
        <v>6511</v>
      </c>
      <c r="B3540" t="s">
        <v>35</v>
      </c>
      <c r="C3540" s="1">
        <v>43927</v>
      </c>
      <c r="E3540" t="s">
        <v>11</v>
      </c>
      <c r="F3540" t="s">
        <v>2091</v>
      </c>
      <c r="G3540" t="s">
        <v>82</v>
      </c>
    </row>
    <row r="3541" spans="1:7" hidden="1" x14ac:dyDescent="0.35">
      <c r="A3541" t="s">
        <v>6107</v>
      </c>
      <c r="B3541" t="s">
        <v>7</v>
      </c>
      <c r="C3541" s="1">
        <v>43924</v>
      </c>
      <c r="D3541" s="1">
        <v>46114</v>
      </c>
      <c r="E3541" t="s">
        <v>162</v>
      </c>
      <c r="F3541" t="s">
        <v>253</v>
      </c>
      <c r="G3541" t="s">
        <v>162</v>
      </c>
    </row>
    <row r="3542" spans="1:7" hidden="1" x14ac:dyDescent="0.35">
      <c r="A3542" t="s">
        <v>6485</v>
      </c>
      <c r="B3542" t="s">
        <v>7</v>
      </c>
      <c r="C3542" s="1">
        <v>43922</v>
      </c>
      <c r="D3542" s="1">
        <v>46112</v>
      </c>
      <c r="E3542" t="s">
        <v>11</v>
      </c>
      <c r="F3542" t="s">
        <v>873</v>
      </c>
      <c r="G3542" t="s">
        <v>33</v>
      </c>
    </row>
    <row r="3543" spans="1:7" hidden="1" x14ac:dyDescent="0.35">
      <c r="A3543" t="s">
        <v>2317</v>
      </c>
      <c r="B3543" t="s">
        <v>7</v>
      </c>
      <c r="C3543" s="1">
        <v>43921</v>
      </c>
      <c r="D3543" s="1">
        <v>46111</v>
      </c>
      <c r="E3543" t="s">
        <v>88</v>
      </c>
      <c r="G3543" t="s">
        <v>90</v>
      </c>
    </row>
    <row r="3544" spans="1:7" hidden="1" x14ac:dyDescent="0.35">
      <c r="A3544" t="s">
        <v>1623</v>
      </c>
      <c r="B3544" t="s">
        <v>15</v>
      </c>
      <c r="C3544" s="1">
        <v>43921</v>
      </c>
      <c r="D3544" s="1">
        <v>47572</v>
      </c>
      <c r="E3544" t="s">
        <v>120</v>
      </c>
      <c r="F3544" t="s">
        <v>1624</v>
      </c>
      <c r="G3544" t="s">
        <v>122</v>
      </c>
    </row>
    <row r="3545" spans="1:7" hidden="1" x14ac:dyDescent="0.35">
      <c r="A3545" t="s">
        <v>6296</v>
      </c>
      <c r="B3545" t="s">
        <v>7</v>
      </c>
      <c r="C3545" s="1">
        <v>43920</v>
      </c>
      <c r="D3545" s="1">
        <v>46332</v>
      </c>
      <c r="E3545" t="s">
        <v>162</v>
      </c>
      <c r="F3545" t="s">
        <v>6297</v>
      </c>
      <c r="G3545" t="s">
        <v>162</v>
      </c>
    </row>
    <row r="3546" spans="1:7" hidden="1" x14ac:dyDescent="0.35">
      <c r="A3546" t="s">
        <v>1958</v>
      </c>
      <c r="B3546" t="s">
        <v>7</v>
      </c>
      <c r="C3546" s="1">
        <v>43920</v>
      </c>
      <c r="D3546" s="1">
        <v>46110</v>
      </c>
      <c r="E3546" t="s">
        <v>59</v>
      </c>
      <c r="F3546" t="s">
        <v>1959</v>
      </c>
      <c r="G3546" t="s">
        <v>59</v>
      </c>
    </row>
    <row r="3547" spans="1:7" hidden="1" x14ac:dyDescent="0.35">
      <c r="A3547" t="s">
        <v>3572</v>
      </c>
      <c r="B3547" t="s">
        <v>7</v>
      </c>
      <c r="C3547" s="1">
        <v>43919</v>
      </c>
      <c r="D3547" s="1">
        <v>46109</v>
      </c>
      <c r="E3547" t="s">
        <v>11</v>
      </c>
      <c r="F3547" t="s">
        <v>1733</v>
      </c>
      <c r="G3547" t="s">
        <v>41</v>
      </c>
    </row>
    <row r="3548" spans="1:7" hidden="1" x14ac:dyDescent="0.35">
      <c r="A3548" t="s">
        <v>385</v>
      </c>
      <c r="B3548" t="s">
        <v>7</v>
      </c>
      <c r="C3548" s="1">
        <v>43915</v>
      </c>
      <c r="D3548" s="1">
        <v>46105</v>
      </c>
      <c r="E3548" t="s">
        <v>11</v>
      </c>
      <c r="F3548" t="s">
        <v>386</v>
      </c>
      <c r="G3548" t="s">
        <v>241</v>
      </c>
    </row>
    <row r="3549" spans="1:7" hidden="1" x14ac:dyDescent="0.35">
      <c r="A3549" t="s">
        <v>6196</v>
      </c>
      <c r="B3549" t="s">
        <v>7</v>
      </c>
      <c r="C3549" s="1">
        <v>43913</v>
      </c>
      <c r="D3549" s="1">
        <v>46103</v>
      </c>
      <c r="E3549" t="s">
        <v>11</v>
      </c>
      <c r="F3549" t="s">
        <v>6197</v>
      </c>
      <c r="G3549" t="s">
        <v>13</v>
      </c>
    </row>
    <row r="3550" spans="1:7" hidden="1" x14ac:dyDescent="0.35">
      <c r="A3550" t="s">
        <v>706</v>
      </c>
      <c r="B3550" t="s">
        <v>7</v>
      </c>
      <c r="C3550" s="1">
        <v>43912</v>
      </c>
      <c r="D3550" s="1">
        <v>46102</v>
      </c>
      <c r="E3550" t="s">
        <v>221</v>
      </c>
      <c r="F3550" t="s">
        <v>707</v>
      </c>
      <c r="G3550" t="s">
        <v>221</v>
      </c>
    </row>
    <row r="3551" spans="1:7" hidden="1" x14ac:dyDescent="0.35">
      <c r="A3551" t="s">
        <v>6837</v>
      </c>
      <c r="B3551" t="s">
        <v>7</v>
      </c>
      <c r="C3551" s="1">
        <v>43908</v>
      </c>
      <c r="D3551" s="1">
        <v>46142</v>
      </c>
      <c r="E3551" t="s">
        <v>221</v>
      </c>
      <c r="F3551" t="s">
        <v>1164</v>
      </c>
      <c r="G3551" t="s">
        <v>221</v>
      </c>
    </row>
    <row r="3552" spans="1:7" hidden="1" x14ac:dyDescent="0.35">
      <c r="A3552" t="s">
        <v>662</v>
      </c>
      <c r="B3552" t="s">
        <v>7</v>
      </c>
      <c r="C3552" s="1">
        <v>43907</v>
      </c>
      <c r="D3552" s="1">
        <v>46097</v>
      </c>
      <c r="E3552" t="s">
        <v>16</v>
      </c>
      <c r="G3552" t="s">
        <v>16</v>
      </c>
    </row>
    <row r="3553" spans="1:7" hidden="1" x14ac:dyDescent="0.35">
      <c r="A3553" t="s">
        <v>2893</v>
      </c>
      <c r="B3553" t="s">
        <v>7</v>
      </c>
      <c r="C3553" s="1">
        <v>43903</v>
      </c>
      <c r="D3553" s="1">
        <v>46093</v>
      </c>
      <c r="E3553" t="s">
        <v>11</v>
      </c>
      <c r="F3553" t="s">
        <v>2894</v>
      </c>
      <c r="G3553" t="s">
        <v>13</v>
      </c>
    </row>
    <row r="3554" spans="1:7" hidden="1" x14ac:dyDescent="0.35">
      <c r="A3554" t="s">
        <v>2911</v>
      </c>
      <c r="B3554" t="s">
        <v>7</v>
      </c>
      <c r="C3554" s="1">
        <v>43903</v>
      </c>
      <c r="D3554" s="1">
        <v>46093</v>
      </c>
      <c r="E3554" t="s">
        <v>11</v>
      </c>
      <c r="F3554" t="s">
        <v>2912</v>
      </c>
      <c r="G3554" t="s">
        <v>41</v>
      </c>
    </row>
    <row r="3555" spans="1:7" hidden="1" x14ac:dyDescent="0.35">
      <c r="A3555" t="s">
        <v>3549</v>
      </c>
      <c r="B3555" t="s">
        <v>7</v>
      </c>
      <c r="C3555" s="1">
        <v>43900</v>
      </c>
      <c r="D3555" s="1">
        <v>46090</v>
      </c>
      <c r="E3555" t="s">
        <v>11</v>
      </c>
      <c r="F3555" t="s">
        <v>3550</v>
      </c>
      <c r="G3555" t="s">
        <v>64</v>
      </c>
    </row>
    <row r="3556" spans="1:7" hidden="1" x14ac:dyDescent="0.35">
      <c r="A3556" t="s">
        <v>6520</v>
      </c>
      <c r="B3556" t="s">
        <v>7</v>
      </c>
      <c r="C3556" s="1">
        <v>43899</v>
      </c>
      <c r="D3556" s="1">
        <v>46089</v>
      </c>
      <c r="E3556" t="s">
        <v>11</v>
      </c>
      <c r="F3556" t="s">
        <v>6521</v>
      </c>
      <c r="G3556" t="s">
        <v>141</v>
      </c>
    </row>
    <row r="3557" spans="1:7" hidden="1" x14ac:dyDescent="0.35">
      <c r="A3557" t="s">
        <v>6318</v>
      </c>
      <c r="B3557" t="s">
        <v>7</v>
      </c>
      <c r="C3557" s="1">
        <v>43897</v>
      </c>
      <c r="D3557" s="1">
        <v>46087</v>
      </c>
      <c r="E3557" t="s">
        <v>16</v>
      </c>
      <c r="F3557" t="s">
        <v>202</v>
      </c>
      <c r="G3557" t="s">
        <v>16</v>
      </c>
    </row>
    <row r="3558" spans="1:7" hidden="1" x14ac:dyDescent="0.35">
      <c r="A3558" t="s">
        <v>1554</v>
      </c>
      <c r="B3558" t="s">
        <v>7</v>
      </c>
      <c r="C3558" s="1">
        <v>43896</v>
      </c>
      <c r="D3558" s="1">
        <v>46086</v>
      </c>
      <c r="E3558" t="s">
        <v>120</v>
      </c>
      <c r="G3558" t="s">
        <v>122</v>
      </c>
    </row>
    <row r="3559" spans="1:7" hidden="1" x14ac:dyDescent="0.35">
      <c r="A3559" t="s">
        <v>6820</v>
      </c>
      <c r="B3559" t="s">
        <v>7</v>
      </c>
      <c r="C3559" s="1">
        <v>43894</v>
      </c>
      <c r="D3559" s="1">
        <v>46084</v>
      </c>
      <c r="E3559" t="s">
        <v>162</v>
      </c>
      <c r="F3559" t="s">
        <v>6821</v>
      </c>
      <c r="G3559" t="s">
        <v>162</v>
      </c>
    </row>
    <row r="3560" spans="1:7" hidden="1" x14ac:dyDescent="0.35">
      <c r="A3560" t="s">
        <v>4347</v>
      </c>
      <c r="B3560" t="s">
        <v>35</v>
      </c>
      <c r="C3560" s="1">
        <v>43893</v>
      </c>
      <c r="E3560" t="s">
        <v>151</v>
      </c>
      <c r="F3560" t="s">
        <v>71</v>
      </c>
      <c r="G3560" t="s">
        <v>151</v>
      </c>
    </row>
    <row r="3561" spans="1:7" hidden="1" x14ac:dyDescent="0.35">
      <c r="A3561" t="s">
        <v>3873</v>
      </c>
      <c r="B3561" t="s">
        <v>7</v>
      </c>
      <c r="C3561" s="1">
        <v>43889</v>
      </c>
      <c r="D3561" s="1">
        <v>46080</v>
      </c>
      <c r="E3561" t="s">
        <v>11</v>
      </c>
      <c r="G3561" t="s">
        <v>148</v>
      </c>
    </row>
    <row r="3562" spans="1:7" hidden="1" x14ac:dyDescent="0.35">
      <c r="A3562" t="s">
        <v>7206</v>
      </c>
      <c r="B3562" t="s">
        <v>7</v>
      </c>
      <c r="C3562" s="1">
        <v>43885</v>
      </c>
      <c r="D3562" s="1">
        <v>46076</v>
      </c>
      <c r="E3562" t="s">
        <v>11</v>
      </c>
      <c r="F3562" t="s">
        <v>531</v>
      </c>
      <c r="G3562" t="s">
        <v>41</v>
      </c>
    </row>
    <row r="3563" spans="1:7" hidden="1" x14ac:dyDescent="0.35">
      <c r="A3563" t="s">
        <v>2058</v>
      </c>
      <c r="B3563" t="s">
        <v>7</v>
      </c>
      <c r="C3563" s="1">
        <v>43884</v>
      </c>
      <c r="D3563" s="1">
        <v>46075</v>
      </c>
      <c r="E3563" t="s">
        <v>59</v>
      </c>
      <c r="G3563" t="s">
        <v>59</v>
      </c>
    </row>
    <row r="3564" spans="1:7" hidden="1" x14ac:dyDescent="0.35">
      <c r="A3564" t="s">
        <v>6854</v>
      </c>
      <c r="B3564" t="s">
        <v>7</v>
      </c>
      <c r="C3564" s="1">
        <v>43883</v>
      </c>
      <c r="D3564" s="1">
        <v>46074</v>
      </c>
      <c r="E3564" t="s">
        <v>11</v>
      </c>
      <c r="F3564" t="s">
        <v>386</v>
      </c>
      <c r="G3564" t="s">
        <v>634</v>
      </c>
    </row>
    <row r="3565" spans="1:7" hidden="1" x14ac:dyDescent="0.35">
      <c r="A3565" t="s">
        <v>2286</v>
      </c>
      <c r="B3565" t="s">
        <v>35</v>
      </c>
      <c r="C3565" s="1">
        <v>43882</v>
      </c>
      <c r="E3565" t="s">
        <v>11</v>
      </c>
      <c r="G3565" t="s">
        <v>104</v>
      </c>
    </row>
    <row r="3566" spans="1:7" x14ac:dyDescent="0.35">
      <c r="A3566" t="s">
        <v>6062</v>
      </c>
      <c r="B3566" t="s">
        <v>7</v>
      </c>
      <c r="C3566" s="1">
        <v>43881</v>
      </c>
      <c r="D3566" s="1">
        <v>46072</v>
      </c>
      <c r="E3566" t="s">
        <v>19</v>
      </c>
      <c r="F3566" t="s">
        <v>6063</v>
      </c>
      <c r="G3566" t="s">
        <v>21</v>
      </c>
    </row>
    <row r="3567" spans="1:7" hidden="1" x14ac:dyDescent="0.35">
      <c r="A3567" t="s">
        <v>2640</v>
      </c>
      <c r="B3567" t="s">
        <v>7</v>
      </c>
      <c r="C3567" s="1">
        <v>43881</v>
      </c>
      <c r="D3567" s="1">
        <v>46072</v>
      </c>
      <c r="E3567" t="s">
        <v>151</v>
      </c>
      <c r="F3567" t="s">
        <v>2641</v>
      </c>
      <c r="G3567" t="s">
        <v>151</v>
      </c>
    </row>
    <row r="3568" spans="1:7" hidden="1" x14ac:dyDescent="0.35">
      <c r="A3568" t="s">
        <v>721</v>
      </c>
      <c r="B3568" t="s">
        <v>7</v>
      </c>
      <c r="C3568" s="1">
        <v>43878</v>
      </c>
      <c r="D3568" s="1">
        <v>46069</v>
      </c>
      <c r="E3568" t="s">
        <v>11</v>
      </c>
      <c r="F3568" t="s">
        <v>207</v>
      </c>
      <c r="G3568" t="s">
        <v>472</v>
      </c>
    </row>
    <row r="3569" spans="1:7" hidden="1" x14ac:dyDescent="0.35">
      <c r="A3569" t="s">
        <v>2174</v>
      </c>
      <c r="B3569" t="s">
        <v>7</v>
      </c>
      <c r="C3569" s="1">
        <v>43877</v>
      </c>
      <c r="D3569" s="1">
        <v>46068</v>
      </c>
      <c r="E3569" t="s">
        <v>120</v>
      </c>
      <c r="F3569" t="s">
        <v>2175</v>
      </c>
      <c r="G3569" t="s">
        <v>122</v>
      </c>
    </row>
    <row r="3570" spans="1:7" hidden="1" x14ac:dyDescent="0.35">
      <c r="A3570" t="s">
        <v>713</v>
      </c>
      <c r="B3570" t="s">
        <v>15</v>
      </c>
      <c r="C3570" s="1">
        <v>43873</v>
      </c>
      <c r="D3570" s="1">
        <v>47525</v>
      </c>
      <c r="E3570" t="s">
        <v>11</v>
      </c>
      <c r="F3570" t="s">
        <v>249</v>
      </c>
      <c r="G3570" t="s">
        <v>79</v>
      </c>
    </row>
    <row r="3571" spans="1:7" hidden="1" x14ac:dyDescent="0.35">
      <c r="A3571" t="s">
        <v>572</v>
      </c>
      <c r="B3571" t="s">
        <v>15</v>
      </c>
      <c r="C3571" s="1">
        <v>43872</v>
      </c>
      <c r="D3571" s="1">
        <v>47524</v>
      </c>
      <c r="E3571" t="s">
        <v>11</v>
      </c>
      <c r="F3571" t="s">
        <v>573</v>
      </c>
      <c r="G3571" t="s">
        <v>41</v>
      </c>
    </row>
    <row r="3572" spans="1:7" hidden="1" x14ac:dyDescent="0.35">
      <c r="A3572" t="s">
        <v>839</v>
      </c>
      <c r="B3572" t="s">
        <v>7</v>
      </c>
      <c r="C3572" s="1">
        <v>43871</v>
      </c>
      <c r="D3572" s="1">
        <v>46062</v>
      </c>
      <c r="E3572" t="s">
        <v>16</v>
      </c>
      <c r="F3572" t="s">
        <v>17</v>
      </c>
      <c r="G3572" t="s">
        <v>16</v>
      </c>
    </row>
    <row r="3573" spans="1:7" hidden="1" x14ac:dyDescent="0.35">
      <c r="A3573" t="s">
        <v>4069</v>
      </c>
      <c r="B3573" t="s">
        <v>7</v>
      </c>
      <c r="C3573" s="1">
        <v>43870</v>
      </c>
      <c r="D3573" s="1">
        <v>46061</v>
      </c>
      <c r="E3573" t="s">
        <v>11</v>
      </c>
      <c r="F3573" t="s">
        <v>865</v>
      </c>
      <c r="G3573" t="s">
        <v>610</v>
      </c>
    </row>
    <row r="3574" spans="1:7" hidden="1" x14ac:dyDescent="0.35">
      <c r="A3574" t="s">
        <v>910</v>
      </c>
      <c r="B3574" t="s">
        <v>7</v>
      </c>
      <c r="C3574" s="1">
        <v>43869</v>
      </c>
      <c r="D3574" s="1">
        <v>46060</v>
      </c>
      <c r="E3574" t="s">
        <v>11</v>
      </c>
      <c r="F3574" t="s">
        <v>86</v>
      </c>
      <c r="G3574" t="s">
        <v>104</v>
      </c>
    </row>
    <row r="3575" spans="1:7" hidden="1" x14ac:dyDescent="0.35">
      <c r="A3575" t="s">
        <v>1261</v>
      </c>
      <c r="B3575" t="s">
        <v>35</v>
      </c>
      <c r="C3575" s="1">
        <v>43868</v>
      </c>
      <c r="E3575" t="s">
        <v>11</v>
      </c>
      <c r="F3575" t="s">
        <v>305</v>
      </c>
      <c r="G3575" t="s">
        <v>306</v>
      </c>
    </row>
    <row r="3576" spans="1:7" hidden="1" x14ac:dyDescent="0.35">
      <c r="A3576" t="s">
        <v>1163</v>
      </c>
      <c r="B3576" t="s">
        <v>7</v>
      </c>
      <c r="C3576" s="1">
        <v>43868</v>
      </c>
      <c r="D3576" s="1">
        <v>46059</v>
      </c>
      <c r="E3576" t="s">
        <v>221</v>
      </c>
      <c r="F3576" t="s">
        <v>1164</v>
      </c>
      <c r="G3576" t="s">
        <v>221</v>
      </c>
    </row>
    <row r="3577" spans="1:7" hidden="1" x14ac:dyDescent="0.35">
      <c r="A3577" t="s">
        <v>4942</v>
      </c>
      <c r="B3577" t="s">
        <v>7</v>
      </c>
      <c r="C3577" s="1">
        <v>43865</v>
      </c>
      <c r="D3577" s="1">
        <v>46056</v>
      </c>
      <c r="E3577" t="s">
        <v>11</v>
      </c>
      <c r="F3577" t="s">
        <v>3162</v>
      </c>
      <c r="G3577" t="s">
        <v>64</v>
      </c>
    </row>
    <row r="3578" spans="1:7" hidden="1" x14ac:dyDescent="0.35">
      <c r="A3578" t="s">
        <v>1094</v>
      </c>
      <c r="B3578" t="s">
        <v>35</v>
      </c>
      <c r="C3578" s="1">
        <v>43865</v>
      </c>
      <c r="D3578" s="1"/>
      <c r="E3578" t="s">
        <v>11</v>
      </c>
      <c r="F3578" t="s">
        <v>730</v>
      </c>
      <c r="G3578" t="s">
        <v>187</v>
      </c>
    </row>
    <row r="3579" spans="1:7" hidden="1" x14ac:dyDescent="0.35">
      <c r="A3579" t="s">
        <v>5901</v>
      </c>
      <c r="B3579" t="s">
        <v>15</v>
      </c>
      <c r="C3579" s="1">
        <v>43864</v>
      </c>
      <c r="D3579" s="1">
        <v>47516</v>
      </c>
      <c r="E3579" t="s">
        <v>11</v>
      </c>
      <c r="F3579" t="s">
        <v>1749</v>
      </c>
      <c r="G3579" t="s">
        <v>148</v>
      </c>
    </row>
    <row r="3580" spans="1:7" hidden="1" x14ac:dyDescent="0.35">
      <c r="A3580" t="s">
        <v>6747</v>
      </c>
      <c r="B3580" t="s">
        <v>7</v>
      </c>
      <c r="C3580" s="1">
        <v>43864</v>
      </c>
      <c r="D3580" s="1">
        <v>46055</v>
      </c>
      <c r="E3580" t="s">
        <v>16</v>
      </c>
      <c r="F3580" t="s">
        <v>5773</v>
      </c>
      <c r="G3580" t="s">
        <v>16</v>
      </c>
    </row>
    <row r="3581" spans="1:7" hidden="1" x14ac:dyDescent="0.35">
      <c r="A3581" t="s">
        <v>2825</v>
      </c>
      <c r="B3581" t="s">
        <v>15</v>
      </c>
      <c r="C3581" s="1">
        <v>43864</v>
      </c>
      <c r="D3581" s="1">
        <v>47516</v>
      </c>
      <c r="E3581" t="s">
        <v>1866</v>
      </c>
      <c r="F3581" t="s">
        <v>2826</v>
      </c>
      <c r="G3581" t="s">
        <v>1868</v>
      </c>
    </row>
    <row r="3582" spans="1:7" hidden="1" x14ac:dyDescent="0.35">
      <c r="A3582" t="s">
        <v>3899</v>
      </c>
      <c r="B3582" t="s">
        <v>7</v>
      </c>
      <c r="C3582" s="1">
        <v>43863</v>
      </c>
      <c r="D3582" s="1">
        <v>46054</v>
      </c>
      <c r="E3582" t="s">
        <v>11</v>
      </c>
      <c r="G3582" t="s">
        <v>64</v>
      </c>
    </row>
    <row r="3583" spans="1:7" hidden="1" x14ac:dyDescent="0.35">
      <c r="A3583" t="s">
        <v>3582</v>
      </c>
      <c r="B3583" t="s">
        <v>7</v>
      </c>
      <c r="C3583" s="1">
        <v>43861</v>
      </c>
      <c r="D3583" s="1">
        <v>46052</v>
      </c>
      <c r="E3583" t="s">
        <v>59</v>
      </c>
      <c r="F3583" t="s">
        <v>3583</v>
      </c>
      <c r="G3583" t="s">
        <v>59</v>
      </c>
    </row>
    <row r="3584" spans="1:7" hidden="1" x14ac:dyDescent="0.35">
      <c r="A3584" t="s">
        <v>6150</v>
      </c>
      <c r="B3584" t="s">
        <v>7</v>
      </c>
      <c r="C3584" s="1">
        <v>43861</v>
      </c>
      <c r="D3584" s="1">
        <v>46052</v>
      </c>
      <c r="E3584" t="s">
        <v>16</v>
      </c>
      <c r="F3584" t="s">
        <v>2562</v>
      </c>
      <c r="G3584" t="s">
        <v>16</v>
      </c>
    </row>
    <row r="3585" spans="1:7" hidden="1" x14ac:dyDescent="0.35">
      <c r="A3585" t="s">
        <v>2749</v>
      </c>
      <c r="B3585" t="s">
        <v>15</v>
      </c>
      <c r="C3585" s="1">
        <v>43860</v>
      </c>
      <c r="D3585" s="1">
        <v>47518</v>
      </c>
      <c r="E3585" t="s">
        <v>11</v>
      </c>
      <c r="F3585" t="s">
        <v>2750</v>
      </c>
      <c r="G3585" t="s">
        <v>134</v>
      </c>
    </row>
    <row r="3586" spans="1:7" hidden="1" x14ac:dyDescent="0.35">
      <c r="A3586" t="s">
        <v>1242</v>
      </c>
      <c r="B3586" t="s">
        <v>15</v>
      </c>
      <c r="C3586" s="1">
        <v>43860</v>
      </c>
      <c r="D3586" s="1">
        <v>47512</v>
      </c>
      <c r="E3586" t="s">
        <v>11</v>
      </c>
      <c r="F3586" t="s">
        <v>1243</v>
      </c>
      <c r="G3586" t="s">
        <v>215</v>
      </c>
    </row>
    <row r="3587" spans="1:7" hidden="1" x14ac:dyDescent="0.35">
      <c r="A3587" t="s">
        <v>3159</v>
      </c>
      <c r="B3587" t="s">
        <v>15</v>
      </c>
      <c r="C3587" s="1">
        <v>43860</v>
      </c>
      <c r="D3587" s="1">
        <v>47512</v>
      </c>
      <c r="E3587" t="s">
        <v>1866</v>
      </c>
      <c r="F3587" t="s">
        <v>3143</v>
      </c>
      <c r="G3587" t="s">
        <v>1868</v>
      </c>
    </row>
    <row r="3588" spans="1:7" hidden="1" x14ac:dyDescent="0.35">
      <c r="A3588" t="s">
        <v>5262</v>
      </c>
      <c r="B3588" t="s">
        <v>35</v>
      </c>
      <c r="C3588" s="1">
        <v>43859</v>
      </c>
      <c r="E3588" t="s">
        <v>11</v>
      </c>
      <c r="F3588" t="s">
        <v>217</v>
      </c>
      <c r="G3588" t="s">
        <v>64</v>
      </c>
    </row>
    <row r="3589" spans="1:7" hidden="1" x14ac:dyDescent="0.35">
      <c r="A3589" t="s">
        <v>969</v>
      </c>
      <c r="B3589" t="s">
        <v>7</v>
      </c>
      <c r="C3589" s="1">
        <v>43857</v>
      </c>
      <c r="D3589" s="1">
        <v>46048</v>
      </c>
      <c r="E3589" t="s">
        <v>11</v>
      </c>
      <c r="F3589" t="s">
        <v>970</v>
      </c>
      <c r="G3589" t="s">
        <v>326</v>
      </c>
    </row>
    <row r="3590" spans="1:7" x14ac:dyDescent="0.35">
      <c r="A3590" t="s">
        <v>1802</v>
      </c>
      <c r="B3590" t="s">
        <v>7</v>
      </c>
      <c r="C3590" s="1">
        <v>43856</v>
      </c>
      <c r="D3590" s="1">
        <v>47186</v>
      </c>
      <c r="E3590" t="s">
        <v>19</v>
      </c>
      <c r="F3590" t="s">
        <v>570</v>
      </c>
      <c r="G3590" t="s">
        <v>21</v>
      </c>
    </row>
    <row r="3591" spans="1:7" hidden="1" x14ac:dyDescent="0.35">
      <c r="A3591" t="s">
        <v>2575</v>
      </c>
      <c r="B3591" t="s">
        <v>7</v>
      </c>
      <c r="C3591" s="1">
        <v>43854</v>
      </c>
      <c r="D3591" s="1">
        <v>46045</v>
      </c>
      <c r="E3591" t="s">
        <v>11</v>
      </c>
      <c r="F3591" t="s">
        <v>78</v>
      </c>
      <c r="G3591" t="s">
        <v>190</v>
      </c>
    </row>
    <row r="3592" spans="1:7" hidden="1" x14ac:dyDescent="0.35">
      <c r="A3592" t="s">
        <v>5667</v>
      </c>
      <c r="B3592" t="s">
        <v>15</v>
      </c>
      <c r="C3592" s="1">
        <v>43854</v>
      </c>
      <c r="D3592" s="1">
        <v>47506</v>
      </c>
      <c r="E3592" t="s">
        <v>11</v>
      </c>
      <c r="F3592" t="s">
        <v>386</v>
      </c>
      <c r="G3592" t="s">
        <v>67</v>
      </c>
    </row>
    <row r="3593" spans="1:7" hidden="1" x14ac:dyDescent="0.35">
      <c r="A3593" t="s">
        <v>5496</v>
      </c>
      <c r="B3593" t="s">
        <v>7</v>
      </c>
      <c r="C3593" s="1">
        <v>43852</v>
      </c>
      <c r="D3593" s="1">
        <v>46043</v>
      </c>
      <c r="E3593" t="s">
        <v>11</v>
      </c>
      <c r="F3593" t="s">
        <v>249</v>
      </c>
      <c r="G3593" t="s">
        <v>79</v>
      </c>
    </row>
    <row r="3594" spans="1:7" hidden="1" x14ac:dyDescent="0.35">
      <c r="A3594" t="s">
        <v>3567</v>
      </c>
      <c r="B3594" t="s">
        <v>7</v>
      </c>
      <c r="C3594" s="1">
        <v>43852</v>
      </c>
      <c r="D3594" s="1">
        <v>46043</v>
      </c>
      <c r="E3594" t="s">
        <v>225</v>
      </c>
      <c r="F3594" t="s">
        <v>226</v>
      </c>
      <c r="G3594" t="s">
        <v>227</v>
      </c>
    </row>
    <row r="3595" spans="1:7" hidden="1" x14ac:dyDescent="0.35">
      <c r="A3595" t="s">
        <v>7076</v>
      </c>
      <c r="B3595" t="s">
        <v>7</v>
      </c>
      <c r="C3595" s="1">
        <v>43852</v>
      </c>
      <c r="D3595" s="1">
        <v>46043</v>
      </c>
      <c r="E3595" t="s">
        <v>11</v>
      </c>
      <c r="F3595" t="s">
        <v>678</v>
      </c>
      <c r="G3595" t="s">
        <v>41</v>
      </c>
    </row>
    <row r="3596" spans="1:7" hidden="1" x14ac:dyDescent="0.35">
      <c r="A3596" t="s">
        <v>1345</v>
      </c>
      <c r="B3596" t="s">
        <v>7</v>
      </c>
      <c r="C3596" s="1">
        <v>43851</v>
      </c>
      <c r="D3596" s="1">
        <v>46042</v>
      </c>
      <c r="E3596" t="s">
        <v>11</v>
      </c>
      <c r="F3596" t="s">
        <v>366</v>
      </c>
      <c r="G3596" t="s">
        <v>241</v>
      </c>
    </row>
    <row r="3597" spans="1:7" hidden="1" x14ac:dyDescent="0.35">
      <c r="A3597" t="s">
        <v>5282</v>
      </c>
      <c r="B3597" t="s">
        <v>7</v>
      </c>
      <c r="C3597" s="1">
        <v>43850</v>
      </c>
      <c r="D3597" s="1">
        <v>46041</v>
      </c>
      <c r="E3597" t="s">
        <v>120</v>
      </c>
      <c r="F3597" t="s">
        <v>126</v>
      </c>
      <c r="G3597" t="s">
        <v>122</v>
      </c>
    </row>
    <row r="3598" spans="1:7" hidden="1" x14ac:dyDescent="0.35">
      <c r="A3598" t="s">
        <v>2331</v>
      </c>
      <c r="B3598" t="s">
        <v>7</v>
      </c>
      <c r="C3598" s="1">
        <v>43843</v>
      </c>
      <c r="D3598" s="1">
        <v>46034</v>
      </c>
      <c r="E3598" t="s">
        <v>46</v>
      </c>
      <c r="F3598" t="s">
        <v>2332</v>
      </c>
      <c r="G3598" t="s">
        <v>46</v>
      </c>
    </row>
    <row r="3599" spans="1:7" hidden="1" x14ac:dyDescent="0.35">
      <c r="A3599" t="s">
        <v>2910</v>
      </c>
      <c r="B3599" t="s">
        <v>7</v>
      </c>
      <c r="C3599" s="1">
        <v>43840</v>
      </c>
      <c r="D3599" s="1">
        <v>46031</v>
      </c>
      <c r="E3599" t="s">
        <v>48</v>
      </c>
      <c r="F3599" t="s">
        <v>2178</v>
      </c>
      <c r="G3599" t="s">
        <v>50</v>
      </c>
    </row>
    <row r="3600" spans="1:7" hidden="1" x14ac:dyDescent="0.35">
      <c r="A3600" t="s">
        <v>7241</v>
      </c>
      <c r="B3600" t="s">
        <v>35</v>
      </c>
      <c r="C3600" s="1">
        <v>43839</v>
      </c>
      <c r="E3600" t="s">
        <v>16</v>
      </c>
      <c r="F3600" t="s">
        <v>7242</v>
      </c>
      <c r="G3600" t="s">
        <v>16</v>
      </c>
    </row>
    <row r="3601" spans="1:7" hidden="1" x14ac:dyDescent="0.35">
      <c r="A3601" t="s">
        <v>6926</v>
      </c>
      <c r="B3601" t="s">
        <v>35</v>
      </c>
      <c r="C3601" s="1">
        <v>43838</v>
      </c>
      <c r="D3601" s="1"/>
      <c r="E3601" t="s">
        <v>11</v>
      </c>
      <c r="F3601" t="s">
        <v>207</v>
      </c>
      <c r="G3601" t="s">
        <v>41</v>
      </c>
    </row>
    <row r="3602" spans="1:7" hidden="1" x14ac:dyDescent="0.35">
      <c r="A3602" t="s">
        <v>3214</v>
      </c>
      <c r="B3602" t="s">
        <v>15</v>
      </c>
      <c r="C3602" s="1">
        <v>43837</v>
      </c>
      <c r="D3602" s="1">
        <v>47489</v>
      </c>
      <c r="E3602" t="s">
        <v>368</v>
      </c>
      <c r="F3602" t="s">
        <v>3215</v>
      </c>
      <c r="G3602" t="s">
        <v>368</v>
      </c>
    </row>
    <row r="3603" spans="1:7" hidden="1" x14ac:dyDescent="0.35">
      <c r="A3603" t="s">
        <v>3818</v>
      </c>
      <c r="B3603" t="s">
        <v>15</v>
      </c>
      <c r="C3603" s="1">
        <v>43837</v>
      </c>
      <c r="D3603" s="1">
        <v>47489</v>
      </c>
      <c r="E3603" t="s">
        <v>11</v>
      </c>
      <c r="F3603" t="s">
        <v>106</v>
      </c>
      <c r="G3603" t="s">
        <v>64</v>
      </c>
    </row>
    <row r="3604" spans="1:7" hidden="1" x14ac:dyDescent="0.35">
      <c r="A3604" t="s">
        <v>2226</v>
      </c>
      <c r="B3604" t="s">
        <v>7</v>
      </c>
      <c r="C3604" s="1">
        <v>43834</v>
      </c>
      <c r="D3604" s="1">
        <v>46025</v>
      </c>
      <c r="E3604" t="s">
        <v>11</v>
      </c>
      <c r="G3604" t="s">
        <v>41</v>
      </c>
    </row>
    <row r="3605" spans="1:7" hidden="1" x14ac:dyDescent="0.35">
      <c r="A3605" t="s">
        <v>2095</v>
      </c>
      <c r="B3605" t="s">
        <v>35</v>
      </c>
      <c r="C3605" s="1">
        <v>43833</v>
      </c>
      <c r="E3605" t="s">
        <v>11</v>
      </c>
      <c r="F3605" t="s">
        <v>2096</v>
      </c>
      <c r="G3605" t="s">
        <v>187</v>
      </c>
    </row>
    <row r="3606" spans="1:7" hidden="1" x14ac:dyDescent="0.35">
      <c r="A3606" t="s">
        <v>6690</v>
      </c>
      <c r="B3606" t="s">
        <v>15</v>
      </c>
      <c r="C3606" s="1">
        <v>43829</v>
      </c>
      <c r="D3606" s="1">
        <v>47493</v>
      </c>
      <c r="E3606" t="s">
        <v>46</v>
      </c>
      <c r="F3606" t="s">
        <v>629</v>
      </c>
      <c r="G3606" t="s">
        <v>46</v>
      </c>
    </row>
    <row r="3607" spans="1:7" hidden="1" x14ac:dyDescent="0.35">
      <c r="A3607" t="s">
        <v>2140</v>
      </c>
      <c r="B3607" t="s">
        <v>7</v>
      </c>
      <c r="C3607" s="1">
        <v>43827</v>
      </c>
      <c r="D3607" s="1">
        <v>46018</v>
      </c>
      <c r="E3607" t="s">
        <v>198</v>
      </c>
      <c r="F3607" t="s">
        <v>741</v>
      </c>
      <c r="G3607" t="s">
        <v>200</v>
      </c>
    </row>
    <row r="3608" spans="1:7" hidden="1" x14ac:dyDescent="0.35">
      <c r="A3608" t="s">
        <v>3309</v>
      </c>
      <c r="B3608" t="s">
        <v>7</v>
      </c>
      <c r="C3608" s="1">
        <v>43827</v>
      </c>
      <c r="D3608" s="1">
        <v>46018</v>
      </c>
      <c r="E3608" t="s">
        <v>11</v>
      </c>
      <c r="F3608" t="s">
        <v>727</v>
      </c>
      <c r="G3608" t="s">
        <v>41</v>
      </c>
    </row>
    <row r="3609" spans="1:7" hidden="1" x14ac:dyDescent="0.35">
      <c r="A3609" t="s">
        <v>7219</v>
      </c>
      <c r="B3609" t="s">
        <v>7</v>
      </c>
      <c r="C3609" s="1">
        <v>43827</v>
      </c>
      <c r="D3609" s="1">
        <v>46018</v>
      </c>
      <c r="E3609" t="s">
        <v>59</v>
      </c>
      <c r="F3609" t="s">
        <v>7220</v>
      </c>
      <c r="G3609" t="s">
        <v>59</v>
      </c>
    </row>
    <row r="3610" spans="1:7" hidden="1" x14ac:dyDescent="0.35">
      <c r="A3610" t="s">
        <v>6398</v>
      </c>
      <c r="B3610" t="s">
        <v>15</v>
      </c>
      <c r="C3610" s="1">
        <v>43826</v>
      </c>
      <c r="D3610" s="1">
        <v>47478</v>
      </c>
      <c r="E3610" t="s">
        <v>1866</v>
      </c>
      <c r="F3610" t="s">
        <v>4483</v>
      </c>
      <c r="G3610" t="s">
        <v>1868</v>
      </c>
    </row>
    <row r="3611" spans="1:7" hidden="1" x14ac:dyDescent="0.35">
      <c r="A3611" t="s">
        <v>7330</v>
      </c>
      <c r="B3611" t="s">
        <v>7</v>
      </c>
      <c r="C3611" s="1">
        <v>43823</v>
      </c>
      <c r="D3611" s="1">
        <v>46014</v>
      </c>
      <c r="E3611" t="s">
        <v>198</v>
      </c>
      <c r="F3611" t="s">
        <v>741</v>
      </c>
      <c r="G3611" t="s">
        <v>200</v>
      </c>
    </row>
    <row r="3612" spans="1:7" hidden="1" x14ac:dyDescent="0.35">
      <c r="A3612" t="s">
        <v>6299</v>
      </c>
      <c r="B3612" t="s">
        <v>7</v>
      </c>
      <c r="C3612" s="1">
        <v>43822</v>
      </c>
      <c r="D3612" s="1">
        <v>46013</v>
      </c>
      <c r="E3612" t="s">
        <v>11</v>
      </c>
      <c r="F3612" t="s">
        <v>2832</v>
      </c>
      <c r="G3612" t="s">
        <v>472</v>
      </c>
    </row>
    <row r="3613" spans="1:7" hidden="1" x14ac:dyDescent="0.35">
      <c r="A3613" t="s">
        <v>5664</v>
      </c>
      <c r="B3613" t="s">
        <v>7</v>
      </c>
      <c r="C3613" s="1">
        <v>43822</v>
      </c>
      <c r="D3613" s="1">
        <v>46013</v>
      </c>
      <c r="E3613" t="s">
        <v>11</v>
      </c>
      <c r="F3613" t="s">
        <v>5665</v>
      </c>
      <c r="G3613" t="s">
        <v>610</v>
      </c>
    </row>
    <row r="3614" spans="1:7" hidden="1" x14ac:dyDescent="0.35">
      <c r="A3614" t="s">
        <v>2280</v>
      </c>
      <c r="B3614" t="s">
        <v>15</v>
      </c>
      <c r="C3614" s="1">
        <v>43822</v>
      </c>
      <c r="D3614" s="1">
        <v>47474</v>
      </c>
      <c r="E3614" t="s">
        <v>11</v>
      </c>
      <c r="F3614" t="s">
        <v>289</v>
      </c>
      <c r="G3614" t="s">
        <v>118</v>
      </c>
    </row>
    <row r="3615" spans="1:7" hidden="1" x14ac:dyDescent="0.35">
      <c r="A3615" t="s">
        <v>2242</v>
      </c>
      <c r="B3615" t="s">
        <v>7</v>
      </c>
      <c r="C3615" s="1">
        <v>43819</v>
      </c>
      <c r="D3615" s="1">
        <v>46010</v>
      </c>
      <c r="E3615" t="s">
        <v>11</v>
      </c>
      <c r="F3615" t="s">
        <v>32</v>
      </c>
      <c r="G3615" t="s">
        <v>41</v>
      </c>
    </row>
    <row r="3616" spans="1:7" hidden="1" x14ac:dyDescent="0.35">
      <c r="A3616" t="s">
        <v>521</v>
      </c>
      <c r="B3616" t="s">
        <v>15</v>
      </c>
      <c r="C3616" s="1">
        <v>43819</v>
      </c>
      <c r="D3616" s="1">
        <v>47474</v>
      </c>
      <c r="E3616" t="s">
        <v>11</v>
      </c>
      <c r="F3616" t="s">
        <v>38</v>
      </c>
      <c r="G3616" t="s">
        <v>118</v>
      </c>
    </row>
    <row r="3617" spans="1:7" hidden="1" x14ac:dyDescent="0.35">
      <c r="A3617" t="s">
        <v>4736</v>
      </c>
      <c r="B3617" t="s">
        <v>7</v>
      </c>
      <c r="C3617" s="1">
        <v>43817</v>
      </c>
      <c r="D3617" s="1">
        <v>46008</v>
      </c>
      <c r="E3617" t="s">
        <v>151</v>
      </c>
      <c r="F3617" t="s">
        <v>3154</v>
      </c>
      <c r="G3617" t="s">
        <v>151</v>
      </c>
    </row>
    <row r="3618" spans="1:7" hidden="1" x14ac:dyDescent="0.35">
      <c r="A3618" t="s">
        <v>989</v>
      </c>
      <c r="B3618" t="s">
        <v>7</v>
      </c>
      <c r="C3618" s="1">
        <v>43816</v>
      </c>
      <c r="D3618" s="1">
        <v>46007</v>
      </c>
      <c r="E3618" t="s">
        <v>368</v>
      </c>
      <c r="F3618" t="s">
        <v>990</v>
      </c>
      <c r="G3618" t="s">
        <v>368</v>
      </c>
    </row>
    <row r="3619" spans="1:7" hidden="1" x14ac:dyDescent="0.35">
      <c r="A3619" t="s">
        <v>2992</v>
      </c>
      <c r="B3619" t="s">
        <v>7</v>
      </c>
      <c r="C3619" s="1">
        <v>43815</v>
      </c>
      <c r="D3619" s="1">
        <v>46006</v>
      </c>
      <c r="E3619" t="s">
        <v>11</v>
      </c>
      <c r="F3619" t="s">
        <v>1926</v>
      </c>
      <c r="G3619" t="s">
        <v>13</v>
      </c>
    </row>
    <row r="3620" spans="1:7" hidden="1" x14ac:dyDescent="0.35">
      <c r="A3620" t="s">
        <v>6081</v>
      </c>
      <c r="B3620" t="s">
        <v>15</v>
      </c>
      <c r="C3620" s="1">
        <v>43814</v>
      </c>
      <c r="D3620" s="1">
        <v>47467</v>
      </c>
      <c r="E3620" t="s">
        <v>11</v>
      </c>
      <c r="F3620" t="s">
        <v>6082</v>
      </c>
      <c r="G3620" t="s">
        <v>187</v>
      </c>
    </row>
    <row r="3621" spans="1:7" hidden="1" x14ac:dyDescent="0.35">
      <c r="A3621" t="s">
        <v>4422</v>
      </c>
      <c r="B3621" t="s">
        <v>7</v>
      </c>
      <c r="C3621" s="1">
        <v>43810</v>
      </c>
      <c r="D3621" s="1">
        <v>46001</v>
      </c>
      <c r="E3621" t="s">
        <v>120</v>
      </c>
      <c r="G3621" t="s">
        <v>122</v>
      </c>
    </row>
    <row r="3622" spans="1:7" hidden="1" x14ac:dyDescent="0.35">
      <c r="A3622" t="s">
        <v>4937</v>
      </c>
      <c r="B3622" t="s">
        <v>15</v>
      </c>
      <c r="C3622" s="1">
        <v>43810</v>
      </c>
      <c r="D3622" s="1">
        <v>47594</v>
      </c>
      <c r="E3622" t="s">
        <v>11</v>
      </c>
      <c r="F3622" t="s">
        <v>1195</v>
      </c>
      <c r="G3622" t="s">
        <v>187</v>
      </c>
    </row>
    <row r="3623" spans="1:7" hidden="1" x14ac:dyDescent="0.35">
      <c r="A3623" t="s">
        <v>3745</v>
      </c>
      <c r="B3623" t="s">
        <v>7</v>
      </c>
      <c r="C3623" s="1">
        <v>43809</v>
      </c>
      <c r="D3623" s="1">
        <v>46000</v>
      </c>
      <c r="E3623" t="s">
        <v>11</v>
      </c>
      <c r="F3623" t="s">
        <v>106</v>
      </c>
      <c r="G3623" t="s">
        <v>73</v>
      </c>
    </row>
    <row r="3624" spans="1:7" hidden="1" x14ac:dyDescent="0.35">
      <c r="A3624" t="s">
        <v>5753</v>
      </c>
      <c r="B3624" t="s">
        <v>7</v>
      </c>
      <c r="C3624" s="1">
        <v>43808</v>
      </c>
      <c r="D3624" s="1">
        <v>45999</v>
      </c>
      <c r="E3624" t="s">
        <v>48</v>
      </c>
      <c r="F3624" t="s">
        <v>1755</v>
      </c>
      <c r="G3624" t="s">
        <v>312</v>
      </c>
    </row>
    <row r="3625" spans="1:7" hidden="1" x14ac:dyDescent="0.35">
      <c r="A3625" t="s">
        <v>5943</v>
      </c>
      <c r="B3625" t="s">
        <v>7</v>
      </c>
      <c r="C3625" s="1">
        <v>43808</v>
      </c>
      <c r="D3625" s="1">
        <v>45999</v>
      </c>
      <c r="E3625" t="s">
        <v>151</v>
      </c>
      <c r="F3625" t="s">
        <v>5944</v>
      </c>
      <c r="G3625" t="s">
        <v>151</v>
      </c>
    </row>
    <row r="3626" spans="1:7" hidden="1" x14ac:dyDescent="0.35">
      <c r="A3626" t="s">
        <v>4881</v>
      </c>
      <c r="B3626" t="s">
        <v>7</v>
      </c>
      <c r="C3626" s="1">
        <v>43806</v>
      </c>
      <c r="D3626" s="1">
        <v>45997</v>
      </c>
      <c r="E3626" t="s">
        <v>11</v>
      </c>
      <c r="F3626" t="s">
        <v>4882</v>
      </c>
      <c r="G3626" t="s">
        <v>13</v>
      </c>
    </row>
    <row r="3627" spans="1:7" hidden="1" x14ac:dyDescent="0.35">
      <c r="A3627" t="s">
        <v>4522</v>
      </c>
      <c r="B3627" t="s">
        <v>7</v>
      </c>
      <c r="C3627" s="1">
        <v>43805</v>
      </c>
      <c r="D3627" s="1">
        <v>45996</v>
      </c>
      <c r="E3627" t="s">
        <v>11</v>
      </c>
      <c r="G3627" t="s">
        <v>190</v>
      </c>
    </row>
    <row r="3628" spans="1:7" hidden="1" x14ac:dyDescent="0.35">
      <c r="A3628" t="s">
        <v>5552</v>
      </c>
      <c r="B3628" t="s">
        <v>7</v>
      </c>
      <c r="C3628" s="1">
        <v>43805</v>
      </c>
      <c r="D3628" s="1">
        <v>45996</v>
      </c>
      <c r="E3628" t="s">
        <v>11</v>
      </c>
      <c r="F3628" t="s">
        <v>5553</v>
      </c>
      <c r="G3628" t="s">
        <v>241</v>
      </c>
    </row>
    <row r="3629" spans="1:7" hidden="1" x14ac:dyDescent="0.35">
      <c r="A3629" t="s">
        <v>1334</v>
      </c>
      <c r="B3629" t="s">
        <v>15</v>
      </c>
      <c r="C3629" s="1">
        <v>43805</v>
      </c>
      <c r="D3629" s="1">
        <v>47457</v>
      </c>
      <c r="E3629" t="s">
        <v>11</v>
      </c>
      <c r="F3629" t="s">
        <v>1335</v>
      </c>
      <c r="G3629" t="s">
        <v>30</v>
      </c>
    </row>
    <row r="3630" spans="1:7" hidden="1" x14ac:dyDescent="0.35">
      <c r="A3630" t="s">
        <v>7313</v>
      </c>
      <c r="B3630" t="s">
        <v>35</v>
      </c>
      <c r="C3630" s="1">
        <v>43805</v>
      </c>
      <c r="E3630" t="s">
        <v>11</v>
      </c>
      <c r="F3630" t="s">
        <v>7314</v>
      </c>
      <c r="G3630" t="s">
        <v>187</v>
      </c>
    </row>
    <row r="3631" spans="1:7" hidden="1" x14ac:dyDescent="0.35">
      <c r="A3631" t="s">
        <v>1393</v>
      </c>
      <c r="B3631" t="s">
        <v>7</v>
      </c>
      <c r="C3631" s="1">
        <v>43804</v>
      </c>
      <c r="D3631" s="1">
        <v>45999</v>
      </c>
      <c r="E3631" t="s">
        <v>88</v>
      </c>
      <c r="G3631" t="s">
        <v>90</v>
      </c>
    </row>
    <row r="3632" spans="1:7" hidden="1" x14ac:dyDescent="0.35">
      <c r="A3632" t="s">
        <v>2758</v>
      </c>
      <c r="B3632" t="s">
        <v>7</v>
      </c>
      <c r="C3632" s="1">
        <v>43803</v>
      </c>
      <c r="D3632" s="1">
        <v>46570</v>
      </c>
      <c r="E3632" t="s">
        <v>46</v>
      </c>
      <c r="F3632" t="s">
        <v>2152</v>
      </c>
      <c r="G3632" t="s">
        <v>46</v>
      </c>
    </row>
    <row r="3633" spans="1:7" hidden="1" x14ac:dyDescent="0.35">
      <c r="A3633" t="s">
        <v>4872</v>
      </c>
      <c r="B3633" t="s">
        <v>15</v>
      </c>
      <c r="C3633" s="1">
        <v>43803</v>
      </c>
      <c r="D3633" s="1">
        <v>47455</v>
      </c>
      <c r="E3633" t="s">
        <v>11</v>
      </c>
      <c r="F3633" t="s">
        <v>186</v>
      </c>
      <c r="G3633" t="s">
        <v>326</v>
      </c>
    </row>
    <row r="3634" spans="1:7" hidden="1" x14ac:dyDescent="0.35">
      <c r="A3634" t="s">
        <v>6188</v>
      </c>
      <c r="B3634" t="s">
        <v>15</v>
      </c>
      <c r="C3634" s="1">
        <v>43802</v>
      </c>
      <c r="D3634" s="1">
        <v>47454</v>
      </c>
      <c r="E3634" t="s">
        <v>16</v>
      </c>
      <c r="G3634" t="s">
        <v>16</v>
      </c>
    </row>
    <row r="3635" spans="1:7" hidden="1" x14ac:dyDescent="0.35">
      <c r="A3635" t="s">
        <v>3744</v>
      </c>
      <c r="B3635" t="s">
        <v>7</v>
      </c>
      <c r="C3635" s="1">
        <v>43802</v>
      </c>
      <c r="D3635" s="1">
        <v>45993</v>
      </c>
      <c r="E3635" t="s">
        <v>221</v>
      </c>
      <c r="F3635" t="s">
        <v>359</v>
      </c>
      <c r="G3635" t="s">
        <v>221</v>
      </c>
    </row>
    <row r="3636" spans="1:7" hidden="1" x14ac:dyDescent="0.35">
      <c r="A3636" t="s">
        <v>1526</v>
      </c>
      <c r="B3636" t="s">
        <v>7</v>
      </c>
      <c r="C3636" s="1">
        <v>43802</v>
      </c>
      <c r="D3636" s="1">
        <v>46243</v>
      </c>
      <c r="E3636" t="s">
        <v>88</v>
      </c>
      <c r="F3636" t="s">
        <v>1526</v>
      </c>
      <c r="G3636" t="s">
        <v>90</v>
      </c>
    </row>
    <row r="3637" spans="1:7" hidden="1" x14ac:dyDescent="0.35">
      <c r="A3637" t="s">
        <v>2024</v>
      </c>
      <c r="B3637" t="s">
        <v>7</v>
      </c>
      <c r="C3637" s="1">
        <v>43799</v>
      </c>
      <c r="D3637" s="1">
        <v>45990</v>
      </c>
      <c r="E3637" t="s">
        <v>11</v>
      </c>
      <c r="F3637" t="s">
        <v>2025</v>
      </c>
      <c r="G3637" t="s">
        <v>64</v>
      </c>
    </row>
    <row r="3638" spans="1:7" hidden="1" x14ac:dyDescent="0.35">
      <c r="A3638" t="s">
        <v>3444</v>
      </c>
      <c r="B3638" t="s">
        <v>7</v>
      </c>
      <c r="C3638" s="1">
        <v>43798</v>
      </c>
      <c r="D3638" s="1">
        <v>45989</v>
      </c>
      <c r="E3638" t="s">
        <v>88</v>
      </c>
      <c r="F3638" t="s">
        <v>3445</v>
      </c>
      <c r="G3638" t="s">
        <v>90</v>
      </c>
    </row>
    <row r="3639" spans="1:7" hidden="1" x14ac:dyDescent="0.35">
      <c r="A3639" t="s">
        <v>5006</v>
      </c>
      <c r="B3639" t="s">
        <v>7</v>
      </c>
      <c r="C3639" s="1">
        <v>43795</v>
      </c>
      <c r="D3639" s="1">
        <v>45986</v>
      </c>
      <c r="E3639" t="s">
        <v>59</v>
      </c>
      <c r="F3639" t="s">
        <v>5007</v>
      </c>
      <c r="G3639" t="s">
        <v>59</v>
      </c>
    </row>
    <row r="3640" spans="1:7" hidden="1" x14ac:dyDescent="0.35">
      <c r="A3640" t="s">
        <v>1061</v>
      </c>
      <c r="B3640" t="s">
        <v>7</v>
      </c>
      <c r="C3640" s="1">
        <v>43795</v>
      </c>
      <c r="D3640" s="1">
        <v>45986</v>
      </c>
      <c r="E3640" t="s">
        <v>120</v>
      </c>
      <c r="F3640" t="s">
        <v>124</v>
      </c>
      <c r="G3640" t="s">
        <v>122</v>
      </c>
    </row>
    <row r="3641" spans="1:7" hidden="1" x14ac:dyDescent="0.35">
      <c r="A3641" t="s">
        <v>2344</v>
      </c>
      <c r="B3641" t="s">
        <v>7</v>
      </c>
      <c r="C3641" s="1">
        <v>43795</v>
      </c>
      <c r="D3641" s="1">
        <v>45986</v>
      </c>
      <c r="E3641" t="s">
        <v>48</v>
      </c>
      <c r="F3641" t="s">
        <v>2345</v>
      </c>
      <c r="G3641" t="s">
        <v>50</v>
      </c>
    </row>
    <row r="3642" spans="1:7" hidden="1" x14ac:dyDescent="0.35">
      <c r="A3642" t="s">
        <v>4328</v>
      </c>
      <c r="B3642" t="s">
        <v>15</v>
      </c>
      <c r="C3642" s="1">
        <v>43794</v>
      </c>
      <c r="D3642" s="1">
        <v>47446</v>
      </c>
      <c r="E3642" t="s">
        <v>16</v>
      </c>
      <c r="F3642" t="s">
        <v>32</v>
      </c>
      <c r="G3642" t="s">
        <v>16</v>
      </c>
    </row>
    <row r="3643" spans="1:7" hidden="1" x14ac:dyDescent="0.35">
      <c r="A3643" t="s">
        <v>5422</v>
      </c>
      <c r="B3643" t="s">
        <v>7</v>
      </c>
      <c r="C3643" s="1">
        <v>43794</v>
      </c>
      <c r="D3643" s="1">
        <v>45985</v>
      </c>
      <c r="E3643" t="s">
        <v>11</v>
      </c>
      <c r="F3643" t="s">
        <v>865</v>
      </c>
      <c r="G3643" t="s">
        <v>610</v>
      </c>
    </row>
    <row r="3644" spans="1:7" hidden="1" x14ac:dyDescent="0.35">
      <c r="A3644" t="s">
        <v>3265</v>
      </c>
      <c r="B3644" t="s">
        <v>7</v>
      </c>
      <c r="C3644" s="1">
        <v>43791</v>
      </c>
      <c r="D3644" s="1">
        <v>45982</v>
      </c>
      <c r="E3644" t="s">
        <v>162</v>
      </c>
      <c r="F3644" t="s">
        <v>3266</v>
      </c>
      <c r="G3644" t="s">
        <v>162</v>
      </c>
    </row>
    <row r="3645" spans="1:7" hidden="1" x14ac:dyDescent="0.35">
      <c r="A3645" t="s">
        <v>4650</v>
      </c>
      <c r="B3645" t="s">
        <v>7</v>
      </c>
      <c r="C3645" s="1">
        <v>43791</v>
      </c>
      <c r="D3645" s="1">
        <v>45982</v>
      </c>
      <c r="E3645" t="s">
        <v>11</v>
      </c>
      <c r="F3645" t="s">
        <v>4651</v>
      </c>
      <c r="G3645" t="s">
        <v>787</v>
      </c>
    </row>
    <row r="3646" spans="1:7" hidden="1" x14ac:dyDescent="0.35">
      <c r="A3646" t="s">
        <v>6132</v>
      </c>
      <c r="B3646" t="s">
        <v>7</v>
      </c>
      <c r="C3646" s="1">
        <v>43790</v>
      </c>
      <c r="D3646" s="1">
        <v>45981</v>
      </c>
      <c r="E3646" t="s">
        <v>11</v>
      </c>
      <c r="F3646" t="s">
        <v>6133</v>
      </c>
      <c r="G3646" t="s">
        <v>241</v>
      </c>
    </row>
    <row r="3647" spans="1:7" x14ac:dyDescent="0.35">
      <c r="A3647" t="s">
        <v>5360</v>
      </c>
      <c r="B3647" t="s">
        <v>7</v>
      </c>
      <c r="C3647" s="1">
        <v>43790</v>
      </c>
      <c r="D3647" s="1">
        <v>45981</v>
      </c>
      <c r="E3647" t="s">
        <v>19</v>
      </c>
      <c r="F3647" t="s">
        <v>1908</v>
      </c>
      <c r="G3647" t="s">
        <v>21</v>
      </c>
    </row>
    <row r="3648" spans="1:7" hidden="1" x14ac:dyDescent="0.35">
      <c r="A3648" t="s">
        <v>3498</v>
      </c>
      <c r="B3648" t="s">
        <v>15</v>
      </c>
      <c r="C3648" s="1">
        <v>43787</v>
      </c>
      <c r="D3648" s="1">
        <v>47439</v>
      </c>
      <c r="E3648" t="s">
        <v>16</v>
      </c>
      <c r="F3648" t="s">
        <v>908</v>
      </c>
      <c r="G3648" t="s">
        <v>16</v>
      </c>
    </row>
    <row r="3649" spans="1:7" hidden="1" x14ac:dyDescent="0.35">
      <c r="A3649" t="s">
        <v>7309</v>
      </c>
      <c r="B3649" t="s">
        <v>7</v>
      </c>
      <c r="C3649" s="1">
        <v>43786</v>
      </c>
      <c r="D3649" s="1">
        <v>46736</v>
      </c>
      <c r="E3649" t="s">
        <v>557</v>
      </c>
      <c r="F3649" t="s">
        <v>1358</v>
      </c>
      <c r="G3649" t="s">
        <v>559</v>
      </c>
    </row>
    <row r="3650" spans="1:7" hidden="1" x14ac:dyDescent="0.35">
      <c r="A3650" t="s">
        <v>4293</v>
      </c>
      <c r="B3650" t="s">
        <v>15</v>
      </c>
      <c r="C3650" s="1">
        <v>43784</v>
      </c>
      <c r="D3650" s="1">
        <v>47436</v>
      </c>
      <c r="E3650" t="s">
        <v>16</v>
      </c>
      <c r="F3650" t="s">
        <v>2321</v>
      </c>
      <c r="G3650" t="s">
        <v>16</v>
      </c>
    </row>
    <row r="3651" spans="1:7" hidden="1" x14ac:dyDescent="0.35">
      <c r="A3651" t="s">
        <v>3457</v>
      </c>
      <c r="B3651" t="s">
        <v>15</v>
      </c>
      <c r="C3651" s="1">
        <v>43784</v>
      </c>
      <c r="D3651" s="1">
        <v>47436</v>
      </c>
      <c r="E3651" t="s">
        <v>151</v>
      </c>
      <c r="G3651" t="s">
        <v>151</v>
      </c>
    </row>
    <row r="3652" spans="1:7" x14ac:dyDescent="0.35">
      <c r="A3652" t="s">
        <v>34</v>
      </c>
      <c r="B3652" t="s">
        <v>35</v>
      </c>
      <c r="C3652" s="1">
        <v>43784</v>
      </c>
      <c r="E3652" t="s">
        <v>19</v>
      </c>
      <c r="F3652" t="s">
        <v>36</v>
      </c>
      <c r="G3652" t="s">
        <v>21</v>
      </c>
    </row>
    <row r="3653" spans="1:7" hidden="1" x14ac:dyDescent="0.35">
      <c r="A3653" t="s">
        <v>1631</v>
      </c>
      <c r="B3653" t="s">
        <v>7</v>
      </c>
      <c r="C3653" s="1">
        <v>43784</v>
      </c>
      <c r="D3653" s="1">
        <v>45975</v>
      </c>
      <c r="E3653" t="s">
        <v>11</v>
      </c>
      <c r="F3653" t="s">
        <v>1632</v>
      </c>
      <c r="G3653" t="s">
        <v>211</v>
      </c>
    </row>
    <row r="3654" spans="1:7" hidden="1" x14ac:dyDescent="0.35">
      <c r="A3654" t="s">
        <v>6093</v>
      </c>
      <c r="B3654" t="s">
        <v>15</v>
      </c>
      <c r="C3654" s="1">
        <v>43784</v>
      </c>
      <c r="D3654" s="1">
        <v>47436</v>
      </c>
      <c r="E3654" t="s">
        <v>16</v>
      </c>
      <c r="F3654" t="s">
        <v>32</v>
      </c>
      <c r="G3654" t="s">
        <v>16</v>
      </c>
    </row>
    <row r="3655" spans="1:7" hidden="1" x14ac:dyDescent="0.35">
      <c r="A3655" t="s">
        <v>5646</v>
      </c>
      <c r="B3655" t="s">
        <v>35</v>
      </c>
      <c r="C3655" s="1">
        <v>43782</v>
      </c>
      <c r="E3655" t="s">
        <v>48</v>
      </c>
      <c r="F3655" t="s">
        <v>1755</v>
      </c>
      <c r="G3655" t="s">
        <v>50</v>
      </c>
    </row>
    <row r="3656" spans="1:7" hidden="1" x14ac:dyDescent="0.35">
      <c r="A3656" t="s">
        <v>7160</v>
      </c>
      <c r="B3656" t="s">
        <v>7</v>
      </c>
      <c r="C3656" s="1">
        <v>43777</v>
      </c>
      <c r="D3656" s="1">
        <v>45968</v>
      </c>
      <c r="E3656" t="s">
        <v>11</v>
      </c>
      <c r="F3656" t="s">
        <v>7161</v>
      </c>
      <c r="G3656" t="s">
        <v>118</v>
      </c>
    </row>
    <row r="3657" spans="1:7" hidden="1" x14ac:dyDescent="0.35">
      <c r="A3657" t="s">
        <v>6344</v>
      </c>
      <c r="B3657" t="s">
        <v>7</v>
      </c>
      <c r="C3657" s="1">
        <v>43777</v>
      </c>
      <c r="D3657" s="1">
        <v>47064</v>
      </c>
      <c r="E3657" t="s">
        <v>11</v>
      </c>
      <c r="F3657" t="s">
        <v>6345</v>
      </c>
      <c r="G3657" t="s">
        <v>41</v>
      </c>
    </row>
    <row r="3658" spans="1:7" hidden="1" x14ac:dyDescent="0.35">
      <c r="A3658" t="s">
        <v>5020</v>
      </c>
      <c r="B3658" t="s">
        <v>7</v>
      </c>
      <c r="C3658" s="1">
        <v>43776</v>
      </c>
      <c r="D3658" s="1">
        <v>45967</v>
      </c>
      <c r="E3658" t="s">
        <v>11</v>
      </c>
      <c r="F3658" t="s">
        <v>131</v>
      </c>
      <c r="G3658" t="s">
        <v>41</v>
      </c>
    </row>
    <row r="3659" spans="1:7" hidden="1" x14ac:dyDescent="0.35">
      <c r="A3659" t="s">
        <v>2516</v>
      </c>
      <c r="B3659" t="s">
        <v>7</v>
      </c>
      <c r="C3659" s="1">
        <v>43776</v>
      </c>
      <c r="D3659" s="1">
        <v>45967</v>
      </c>
      <c r="E3659" t="s">
        <v>11</v>
      </c>
      <c r="F3659" t="s">
        <v>131</v>
      </c>
      <c r="G3659" t="s">
        <v>472</v>
      </c>
    </row>
    <row r="3660" spans="1:7" hidden="1" x14ac:dyDescent="0.35">
      <c r="A3660" t="s">
        <v>1011</v>
      </c>
      <c r="B3660" t="s">
        <v>15</v>
      </c>
      <c r="C3660" s="1">
        <v>43773</v>
      </c>
      <c r="D3660" s="1">
        <v>47425</v>
      </c>
      <c r="E3660" t="s">
        <v>16</v>
      </c>
      <c r="F3660" t="s">
        <v>1012</v>
      </c>
      <c r="G3660" t="s">
        <v>16</v>
      </c>
    </row>
    <row r="3661" spans="1:7" hidden="1" x14ac:dyDescent="0.35">
      <c r="A3661" t="s">
        <v>3179</v>
      </c>
      <c r="B3661" t="s">
        <v>15</v>
      </c>
      <c r="C3661" s="1">
        <v>43770</v>
      </c>
      <c r="D3661" s="1">
        <v>47425</v>
      </c>
      <c r="E3661" t="s">
        <v>11</v>
      </c>
      <c r="F3661" t="s">
        <v>196</v>
      </c>
      <c r="G3661" t="s">
        <v>190</v>
      </c>
    </row>
    <row r="3662" spans="1:7" hidden="1" x14ac:dyDescent="0.35">
      <c r="A3662" t="s">
        <v>3927</v>
      </c>
      <c r="B3662" t="s">
        <v>35</v>
      </c>
      <c r="C3662" s="1">
        <v>43768</v>
      </c>
      <c r="E3662" t="s">
        <v>11</v>
      </c>
      <c r="F3662" t="s">
        <v>3928</v>
      </c>
      <c r="G3662" t="s">
        <v>64</v>
      </c>
    </row>
    <row r="3663" spans="1:7" hidden="1" x14ac:dyDescent="0.35">
      <c r="A3663" t="s">
        <v>4668</v>
      </c>
      <c r="B3663" t="s">
        <v>7</v>
      </c>
      <c r="C3663" s="1">
        <v>43766</v>
      </c>
      <c r="D3663" s="1">
        <v>45957</v>
      </c>
      <c r="E3663" t="s">
        <v>11</v>
      </c>
      <c r="F3663" t="s">
        <v>32</v>
      </c>
      <c r="G3663" t="s">
        <v>148</v>
      </c>
    </row>
    <row r="3664" spans="1:7" hidden="1" x14ac:dyDescent="0.35">
      <c r="A3664" t="s">
        <v>2719</v>
      </c>
      <c r="B3664" t="s">
        <v>7</v>
      </c>
      <c r="C3664" s="1">
        <v>43766</v>
      </c>
      <c r="D3664" s="1">
        <v>45957</v>
      </c>
      <c r="E3664" t="s">
        <v>11</v>
      </c>
      <c r="F3664" t="s">
        <v>249</v>
      </c>
      <c r="G3664" t="s">
        <v>79</v>
      </c>
    </row>
    <row r="3665" spans="1:7" hidden="1" x14ac:dyDescent="0.35">
      <c r="A3665" t="s">
        <v>5809</v>
      </c>
      <c r="B3665" t="s">
        <v>7</v>
      </c>
      <c r="C3665" s="1">
        <v>43762</v>
      </c>
      <c r="D3665" s="1">
        <v>45953</v>
      </c>
      <c r="E3665" t="s">
        <v>120</v>
      </c>
      <c r="F3665" t="s">
        <v>596</v>
      </c>
      <c r="G3665" t="s">
        <v>122</v>
      </c>
    </row>
    <row r="3666" spans="1:7" hidden="1" x14ac:dyDescent="0.35">
      <c r="A3666" t="s">
        <v>7080</v>
      </c>
      <c r="B3666" t="s">
        <v>7</v>
      </c>
      <c r="C3666" s="1">
        <v>43762</v>
      </c>
      <c r="D3666" s="1">
        <v>45953</v>
      </c>
      <c r="E3666" t="s">
        <v>11</v>
      </c>
      <c r="F3666" t="s">
        <v>865</v>
      </c>
      <c r="G3666" t="s">
        <v>610</v>
      </c>
    </row>
    <row r="3667" spans="1:7" hidden="1" x14ac:dyDescent="0.35">
      <c r="A3667" t="s">
        <v>4976</v>
      </c>
      <c r="B3667" t="s">
        <v>7</v>
      </c>
      <c r="C3667" s="1">
        <v>43761</v>
      </c>
      <c r="D3667" s="1">
        <v>45952</v>
      </c>
      <c r="E3667" t="s">
        <v>11</v>
      </c>
      <c r="F3667" t="s">
        <v>4977</v>
      </c>
      <c r="G3667" t="s">
        <v>67</v>
      </c>
    </row>
    <row r="3668" spans="1:7" hidden="1" x14ac:dyDescent="0.35">
      <c r="A3668" t="s">
        <v>4530</v>
      </c>
      <c r="B3668" t="s">
        <v>7</v>
      </c>
      <c r="C3668" s="1">
        <v>43761</v>
      </c>
      <c r="D3668" s="1">
        <v>45952</v>
      </c>
      <c r="E3668" t="s">
        <v>11</v>
      </c>
      <c r="F3668" t="s">
        <v>4531</v>
      </c>
      <c r="G3668" t="s">
        <v>215</v>
      </c>
    </row>
    <row r="3669" spans="1:7" hidden="1" x14ac:dyDescent="0.35">
      <c r="A3669" t="s">
        <v>6457</v>
      </c>
      <c r="B3669" t="s">
        <v>7</v>
      </c>
      <c r="C3669" s="1">
        <v>43760</v>
      </c>
      <c r="D3669" s="1">
        <v>45951</v>
      </c>
      <c r="E3669" t="s">
        <v>11</v>
      </c>
      <c r="F3669" t="s">
        <v>873</v>
      </c>
      <c r="G3669" t="s">
        <v>41</v>
      </c>
    </row>
    <row r="3670" spans="1:7" hidden="1" x14ac:dyDescent="0.35">
      <c r="A3670" t="s">
        <v>1118</v>
      </c>
      <c r="B3670" t="s">
        <v>7</v>
      </c>
      <c r="C3670" s="1">
        <v>43760</v>
      </c>
      <c r="D3670" s="1">
        <v>45951</v>
      </c>
      <c r="E3670" t="s">
        <v>11</v>
      </c>
      <c r="F3670" t="s">
        <v>1119</v>
      </c>
      <c r="G3670" t="s">
        <v>326</v>
      </c>
    </row>
    <row r="3671" spans="1:7" hidden="1" x14ac:dyDescent="0.35">
      <c r="A3671" t="s">
        <v>4306</v>
      </c>
      <c r="B3671" t="s">
        <v>15</v>
      </c>
      <c r="C3671" s="1">
        <v>43757</v>
      </c>
      <c r="D3671" s="1">
        <v>47409</v>
      </c>
      <c r="E3671" t="s">
        <v>11</v>
      </c>
      <c r="F3671" t="s">
        <v>202</v>
      </c>
      <c r="G3671" t="s">
        <v>215</v>
      </c>
    </row>
    <row r="3672" spans="1:7" hidden="1" x14ac:dyDescent="0.35">
      <c r="A3672" t="s">
        <v>5696</v>
      </c>
      <c r="B3672" t="s">
        <v>7</v>
      </c>
      <c r="C3672" s="1">
        <v>43756</v>
      </c>
      <c r="D3672" s="1">
        <v>45947</v>
      </c>
      <c r="E3672" t="s">
        <v>11</v>
      </c>
      <c r="F3672" t="s">
        <v>86</v>
      </c>
      <c r="G3672" t="s">
        <v>190</v>
      </c>
    </row>
    <row r="3673" spans="1:7" hidden="1" x14ac:dyDescent="0.35">
      <c r="A3673" t="s">
        <v>975</v>
      </c>
      <c r="B3673" t="s">
        <v>15</v>
      </c>
      <c r="C3673" s="1">
        <v>43755</v>
      </c>
      <c r="D3673" s="1">
        <v>47407</v>
      </c>
      <c r="E3673" t="s">
        <v>11</v>
      </c>
      <c r="F3673" t="s">
        <v>78</v>
      </c>
      <c r="G3673" t="s">
        <v>190</v>
      </c>
    </row>
    <row r="3674" spans="1:7" hidden="1" x14ac:dyDescent="0.35">
      <c r="A3674" t="s">
        <v>7072</v>
      </c>
      <c r="B3674" t="s">
        <v>7</v>
      </c>
      <c r="C3674" s="1">
        <v>43755</v>
      </c>
      <c r="D3674" s="1">
        <v>45946</v>
      </c>
      <c r="E3674" t="s">
        <v>11</v>
      </c>
      <c r="F3674" t="s">
        <v>186</v>
      </c>
      <c r="G3674" t="s">
        <v>187</v>
      </c>
    </row>
    <row r="3675" spans="1:7" hidden="1" x14ac:dyDescent="0.35">
      <c r="A3675" t="s">
        <v>5423</v>
      </c>
      <c r="B3675" t="s">
        <v>7</v>
      </c>
      <c r="C3675" s="1">
        <v>43755</v>
      </c>
      <c r="D3675" s="1">
        <v>46075</v>
      </c>
      <c r="E3675" t="s">
        <v>151</v>
      </c>
      <c r="F3675" t="s">
        <v>5424</v>
      </c>
      <c r="G3675" t="s">
        <v>151</v>
      </c>
    </row>
    <row r="3676" spans="1:7" hidden="1" x14ac:dyDescent="0.35">
      <c r="A3676" t="s">
        <v>5410</v>
      </c>
      <c r="B3676" t="s">
        <v>7</v>
      </c>
      <c r="C3676" s="1">
        <v>43755</v>
      </c>
      <c r="D3676" s="1">
        <v>45946</v>
      </c>
      <c r="E3676" t="s">
        <v>46</v>
      </c>
      <c r="F3676" t="s">
        <v>5411</v>
      </c>
      <c r="G3676" t="s">
        <v>46</v>
      </c>
    </row>
    <row r="3677" spans="1:7" hidden="1" x14ac:dyDescent="0.35">
      <c r="A3677" t="s">
        <v>4247</v>
      </c>
      <c r="B3677" t="s">
        <v>7</v>
      </c>
      <c r="C3677" s="1">
        <v>43754</v>
      </c>
      <c r="D3677" s="1">
        <v>46060</v>
      </c>
      <c r="E3677" t="s">
        <v>88</v>
      </c>
      <c r="F3677" t="s">
        <v>1022</v>
      </c>
      <c r="G3677" t="s">
        <v>90</v>
      </c>
    </row>
    <row r="3678" spans="1:7" hidden="1" x14ac:dyDescent="0.35">
      <c r="A3678" t="s">
        <v>1831</v>
      </c>
      <c r="B3678" t="s">
        <v>7</v>
      </c>
      <c r="C3678" s="1">
        <v>43754</v>
      </c>
      <c r="D3678" s="1">
        <v>45945</v>
      </c>
      <c r="E3678" t="s">
        <v>221</v>
      </c>
      <c r="F3678" t="s">
        <v>1832</v>
      </c>
      <c r="G3678" t="s">
        <v>221</v>
      </c>
    </row>
    <row r="3679" spans="1:7" hidden="1" x14ac:dyDescent="0.35">
      <c r="A3679" t="s">
        <v>715</v>
      </c>
      <c r="B3679" t="s">
        <v>15</v>
      </c>
      <c r="C3679" s="1">
        <v>43752</v>
      </c>
      <c r="D3679" s="1">
        <v>47404</v>
      </c>
      <c r="E3679" t="s">
        <v>16</v>
      </c>
      <c r="F3679" t="s">
        <v>716</v>
      </c>
      <c r="G3679" t="s">
        <v>16</v>
      </c>
    </row>
    <row r="3680" spans="1:7" hidden="1" x14ac:dyDescent="0.35">
      <c r="A3680" t="s">
        <v>4325</v>
      </c>
      <c r="B3680" t="s">
        <v>15</v>
      </c>
      <c r="C3680" s="1">
        <v>43752</v>
      </c>
      <c r="D3680" s="1">
        <v>47404</v>
      </c>
      <c r="E3680" t="s">
        <v>16</v>
      </c>
      <c r="F3680" t="s">
        <v>32</v>
      </c>
      <c r="G3680" t="s">
        <v>16</v>
      </c>
    </row>
    <row r="3681" spans="1:7" hidden="1" x14ac:dyDescent="0.35">
      <c r="A3681" t="s">
        <v>2284</v>
      </c>
      <c r="B3681" t="s">
        <v>7</v>
      </c>
      <c r="C3681" s="1">
        <v>43752</v>
      </c>
      <c r="D3681" s="1">
        <v>45943</v>
      </c>
      <c r="E3681" t="s">
        <v>11</v>
      </c>
      <c r="F3681" t="s">
        <v>106</v>
      </c>
      <c r="G3681" t="s">
        <v>634</v>
      </c>
    </row>
    <row r="3682" spans="1:7" hidden="1" x14ac:dyDescent="0.35">
      <c r="A3682" t="s">
        <v>4319</v>
      </c>
      <c r="B3682" t="s">
        <v>15</v>
      </c>
      <c r="C3682" s="1">
        <v>43752</v>
      </c>
      <c r="D3682" s="1">
        <v>47404</v>
      </c>
      <c r="E3682" t="s">
        <v>16</v>
      </c>
      <c r="F3682" t="s">
        <v>32</v>
      </c>
      <c r="G3682" t="s">
        <v>16</v>
      </c>
    </row>
    <row r="3683" spans="1:7" hidden="1" x14ac:dyDescent="0.35">
      <c r="A3683" t="s">
        <v>5538</v>
      </c>
      <c r="B3683" t="s">
        <v>15</v>
      </c>
      <c r="C3683" s="1">
        <v>43750</v>
      </c>
      <c r="D3683" s="1">
        <v>47402</v>
      </c>
      <c r="E3683" t="s">
        <v>16</v>
      </c>
      <c r="F3683" t="s">
        <v>5539</v>
      </c>
      <c r="G3683" t="s">
        <v>16</v>
      </c>
    </row>
    <row r="3684" spans="1:7" hidden="1" x14ac:dyDescent="0.35">
      <c r="A3684" t="s">
        <v>2207</v>
      </c>
      <c r="B3684" t="s">
        <v>7</v>
      </c>
      <c r="C3684" s="1">
        <v>43749</v>
      </c>
      <c r="D3684" s="1">
        <v>46062</v>
      </c>
      <c r="E3684" t="s">
        <v>11</v>
      </c>
      <c r="F3684" t="s">
        <v>639</v>
      </c>
      <c r="G3684" t="s">
        <v>787</v>
      </c>
    </row>
    <row r="3685" spans="1:7" hidden="1" x14ac:dyDescent="0.35">
      <c r="A3685" t="s">
        <v>6037</v>
      </c>
      <c r="B3685" t="s">
        <v>7</v>
      </c>
      <c r="C3685" s="1">
        <v>43749</v>
      </c>
      <c r="D3685" s="1">
        <v>45940</v>
      </c>
      <c r="E3685" t="s">
        <v>11</v>
      </c>
      <c r="F3685" t="s">
        <v>6038</v>
      </c>
      <c r="G3685" t="s">
        <v>13</v>
      </c>
    </row>
    <row r="3686" spans="1:7" hidden="1" x14ac:dyDescent="0.35">
      <c r="A3686" t="s">
        <v>6499</v>
      </c>
      <c r="B3686" t="s">
        <v>7</v>
      </c>
      <c r="C3686" s="1">
        <v>43749</v>
      </c>
      <c r="D3686" s="1">
        <v>45940</v>
      </c>
      <c r="E3686" t="s">
        <v>11</v>
      </c>
      <c r="F3686" t="s">
        <v>639</v>
      </c>
      <c r="G3686" t="s">
        <v>41</v>
      </c>
    </row>
    <row r="3687" spans="1:7" x14ac:dyDescent="0.35">
      <c r="A3687" t="s">
        <v>5841</v>
      </c>
      <c r="B3687" t="s">
        <v>7</v>
      </c>
      <c r="C3687" s="1">
        <v>43748</v>
      </c>
      <c r="D3687" s="1">
        <v>45939</v>
      </c>
      <c r="E3687" t="s">
        <v>19</v>
      </c>
      <c r="F3687" t="s">
        <v>20</v>
      </c>
      <c r="G3687" t="s">
        <v>21</v>
      </c>
    </row>
    <row r="3688" spans="1:7" hidden="1" x14ac:dyDescent="0.35">
      <c r="A3688" t="s">
        <v>3490</v>
      </c>
      <c r="B3688" t="s">
        <v>7</v>
      </c>
      <c r="C3688" s="1">
        <v>43746</v>
      </c>
      <c r="D3688" s="1">
        <v>45937</v>
      </c>
      <c r="E3688" t="s">
        <v>88</v>
      </c>
      <c r="G3688" t="s">
        <v>90</v>
      </c>
    </row>
    <row r="3689" spans="1:7" hidden="1" x14ac:dyDescent="0.35">
      <c r="A3689" t="s">
        <v>2184</v>
      </c>
      <c r="B3689" t="s">
        <v>7</v>
      </c>
      <c r="C3689" s="1">
        <v>43745</v>
      </c>
      <c r="D3689" s="1">
        <v>45936</v>
      </c>
      <c r="E3689" t="s">
        <v>932</v>
      </c>
      <c r="F3689" t="s">
        <v>202</v>
      </c>
      <c r="G3689" t="s">
        <v>932</v>
      </c>
    </row>
    <row r="3690" spans="1:7" hidden="1" x14ac:dyDescent="0.35">
      <c r="A3690" t="s">
        <v>4443</v>
      </c>
      <c r="B3690" t="s">
        <v>7</v>
      </c>
      <c r="C3690" s="1">
        <v>43745</v>
      </c>
      <c r="D3690" s="1">
        <v>45936</v>
      </c>
      <c r="E3690" t="s">
        <v>11</v>
      </c>
      <c r="G3690" t="s">
        <v>326</v>
      </c>
    </row>
    <row r="3691" spans="1:7" hidden="1" x14ac:dyDescent="0.35">
      <c r="A3691" t="s">
        <v>3066</v>
      </c>
      <c r="B3691" t="s">
        <v>15</v>
      </c>
      <c r="C3691" s="1">
        <v>43738</v>
      </c>
      <c r="D3691" s="1">
        <v>47390</v>
      </c>
      <c r="E3691" t="s">
        <v>198</v>
      </c>
      <c r="G3691" t="s">
        <v>200</v>
      </c>
    </row>
    <row r="3692" spans="1:7" hidden="1" x14ac:dyDescent="0.35">
      <c r="A3692" t="s">
        <v>5151</v>
      </c>
      <c r="B3692" t="s">
        <v>7</v>
      </c>
      <c r="C3692" s="1">
        <v>43738</v>
      </c>
      <c r="D3692" s="1">
        <v>45929</v>
      </c>
      <c r="E3692" t="s">
        <v>11</v>
      </c>
      <c r="F3692" t="s">
        <v>2514</v>
      </c>
      <c r="G3692" t="s">
        <v>326</v>
      </c>
    </row>
    <row r="3693" spans="1:7" hidden="1" x14ac:dyDescent="0.35">
      <c r="A3693" t="s">
        <v>7297</v>
      </c>
      <c r="B3693" t="s">
        <v>7</v>
      </c>
      <c r="C3693" s="1">
        <v>43736</v>
      </c>
      <c r="D3693" s="1">
        <v>45927</v>
      </c>
      <c r="E3693" t="s">
        <v>557</v>
      </c>
      <c r="F3693" t="s">
        <v>7298</v>
      </c>
      <c r="G3693" t="s">
        <v>559</v>
      </c>
    </row>
    <row r="3694" spans="1:7" hidden="1" x14ac:dyDescent="0.35">
      <c r="A3694" t="s">
        <v>3690</v>
      </c>
      <c r="B3694" t="s">
        <v>15</v>
      </c>
      <c r="C3694" s="1">
        <v>43734</v>
      </c>
      <c r="D3694" s="1">
        <v>47386</v>
      </c>
      <c r="E3694" t="s">
        <v>11</v>
      </c>
      <c r="F3694" t="s">
        <v>735</v>
      </c>
      <c r="G3694" t="s">
        <v>64</v>
      </c>
    </row>
    <row r="3695" spans="1:7" hidden="1" x14ac:dyDescent="0.35">
      <c r="A3695" t="s">
        <v>3363</v>
      </c>
      <c r="B3695" t="s">
        <v>7</v>
      </c>
      <c r="C3695" s="1">
        <v>43732</v>
      </c>
      <c r="D3695" s="1">
        <v>45924</v>
      </c>
      <c r="E3695" t="s">
        <v>11</v>
      </c>
      <c r="F3695" t="s">
        <v>873</v>
      </c>
      <c r="G3695" t="s">
        <v>187</v>
      </c>
    </row>
    <row r="3696" spans="1:7" hidden="1" x14ac:dyDescent="0.35">
      <c r="A3696" t="s">
        <v>2980</v>
      </c>
      <c r="B3696" t="s">
        <v>15</v>
      </c>
      <c r="C3696" s="1">
        <v>43731</v>
      </c>
      <c r="D3696" s="1">
        <v>47384</v>
      </c>
      <c r="E3696" t="s">
        <v>16</v>
      </c>
      <c r="F3696" t="s">
        <v>2981</v>
      </c>
      <c r="G3696" t="s">
        <v>16</v>
      </c>
    </row>
    <row r="3697" spans="1:7" hidden="1" x14ac:dyDescent="0.35">
      <c r="A3697" t="s">
        <v>4382</v>
      </c>
      <c r="B3697" t="s">
        <v>7</v>
      </c>
      <c r="C3697" s="1">
        <v>43726</v>
      </c>
      <c r="D3697" s="1">
        <v>45917</v>
      </c>
      <c r="E3697" t="s">
        <v>11</v>
      </c>
      <c r="F3697" t="s">
        <v>4383</v>
      </c>
      <c r="G3697" t="s">
        <v>241</v>
      </c>
    </row>
    <row r="3698" spans="1:7" hidden="1" x14ac:dyDescent="0.35">
      <c r="A3698" t="s">
        <v>4096</v>
      </c>
      <c r="B3698" t="s">
        <v>7</v>
      </c>
      <c r="C3698" s="1">
        <v>43726</v>
      </c>
      <c r="D3698" s="1">
        <v>45917</v>
      </c>
      <c r="E3698" t="s">
        <v>11</v>
      </c>
      <c r="G3698" t="s">
        <v>41</v>
      </c>
    </row>
    <row r="3699" spans="1:7" hidden="1" x14ac:dyDescent="0.35">
      <c r="A3699" t="s">
        <v>3636</v>
      </c>
      <c r="B3699" t="s">
        <v>15</v>
      </c>
      <c r="C3699" s="1">
        <v>43726</v>
      </c>
      <c r="D3699" s="1">
        <v>47378</v>
      </c>
      <c r="E3699" t="s">
        <v>542</v>
      </c>
      <c r="F3699" t="s">
        <v>543</v>
      </c>
      <c r="G3699" t="s">
        <v>542</v>
      </c>
    </row>
    <row r="3700" spans="1:7" hidden="1" x14ac:dyDescent="0.35">
      <c r="A3700" t="s">
        <v>1115</v>
      </c>
      <c r="B3700" t="s">
        <v>7</v>
      </c>
      <c r="C3700" s="1">
        <v>43725</v>
      </c>
      <c r="D3700" s="1">
        <v>45916</v>
      </c>
      <c r="E3700" t="s">
        <v>11</v>
      </c>
      <c r="F3700" t="s">
        <v>1116</v>
      </c>
      <c r="G3700" t="s">
        <v>95</v>
      </c>
    </row>
    <row r="3701" spans="1:7" hidden="1" x14ac:dyDescent="0.35">
      <c r="A3701" t="s">
        <v>1047</v>
      </c>
      <c r="B3701" t="s">
        <v>7</v>
      </c>
      <c r="C3701" s="1">
        <v>43724</v>
      </c>
      <c r="D3701" s="1">
        <v>45915</v>
      </c>
      <c r="E3701" t="s">
        <v>198</v>
      </c>
      <c r="F3701" t="s">
        <v>1048</v>
      </c>
      <c r="G3701" t="s">
        <v>200</v>
      </c>
    </row>
    <row r="3702" spans="1:7" hidden="1" x14ac:dyDescent="0.35">
      <c r="A3702" t="s">
        <v>3826</v>
      </c>
      <c r="B3702" t="s">
        <v>7</v>
      </c>
      <c r="C3702" s="1">
        <v>43722</v>
      </c>
      <c r="D3702" s="1">
        <v>45913</v>
      </c>
      <c r="E3702" t="s">
        <v>88</v>
      </c>
      <c r="F3702" t="s">
        <v>439</v>
      </c>
      <c r="G3702" t="s">
        <v>90</v>
      </c>
    </row>
    <row r="3703" spans="1:7" hidden="1" x14ac:dyDescent="0.35">
      <c r="A3703" t="s">
        <v>2700</v>
      </c>
      <c r="B3703" t="s">
        <v>15</v>
      </c>
      <c r="C3703" s="1">
        <v>43721</v>
      </c>
      <c r="D3703" s="1">
        <v>47373</v>
      </c>
      <c r="E3703" t="s">
        <v>11</v>
      </c>
      <c r="F3703" t="s">
        <v>2701</v>
      </c>
      <c r="G3703" t="s">
        <v>190</v>
      </c>
    </row>
    <row r="3704" spans="1:7" hidden="1" x14ac:dyDescent="0.35">
      <c r="A3704" t="s">
        <v>1633</v>
      </c>
      <c r="B3704" t="s">
        <v>15</v>
      </c>
      <c r="C3704" s="1">
        <v>43721</v>
      </c>
      <c r="D3704" s="1">
        <v>47373</v>
      </c>
      <c r="E3704" t="s">
        <v>16</v>
      </c>
      <c r="F3704" t="s">
        <v>32</v>
      </c>
      <c r="G3704" t="s">
        <v>16</v>
      </c>
    </row>
    <row r="3705" spans="1:7" hidden="1" x14ac:dyDescent="0.35">
      <c r="A3705" t="s">
        <v>5689</v>
      </c>
      <c r="B3705" t="s">
        <v>15</v>
      </c>
      <c r="C3705" s="1">
        <v>43720</v>
      </c>
      <c r="D3705" s="1">
        <v>46641</v>
      </c>
      <c r="E3705" t="s">
        <v>16</v>
      </c>
      <c r="F3705" t="s">
        <v>769</v>
      </c>
      <c r="G3705" t="s">
        <v>16</v>
      </c>
    </row>
    <row r="3706" spans="1:7" hidden="1" x14ac:dyDescent="0.35">
      <c r="A3706" t="s">
        <v>6509</v>
      </c>
      <c r="B3706" t="s">
        <v>7</v>
      </c>
      <c r="C3706" s="1">
        <v>43719</v>
      </c>
      <c r="D3706" s="1">
        <v>45910</v>
      </c>
      <c r="E3706" t="s">
        <v>11</v>
      </c>
      <c r="F3706" t="s">
        <v>5578</v>
      </c>
      <c r="G3706" t="s">
        <v>326</v>
      </c>
    </row>
    <row r="3707" spans="1:7" hidden="1" x14ac:dyDescent="0.35">
      <c r="A3707" t="s">
        <v>3535</v>
      </c>
      <c r="B3707" t="s">
        <v>15</v>
      </c>
      <c r="C3707" s="1">
        <v>43717</v>
      </c>
      <c r="D3707" s="1">
        <v>47369</v>
      </c>
      <c r="E3707" t="s">
        <v>11</v>
      </c>
      <c r="F3707" t="s">
        <v>386</v>
      </c>
      <c r="G3707" t="s">
        <v>67</v>
      </c>
    </row>
    <row r="3708" spans="1:7" hidden="1" x14ac:dyDescent="0.35">
      <c r="A3708" t="s">
        <v>3281</v>
      </c>
      <c r="B3708" t="s">
        <v>7</v>
      </c>
      <c r="C3708" s="1">
        <v>43717</v>
      </c>
      <c r="D3708" s="1">
        <v>47004</v>
      </c>
      <c r="E3708" t="s">
        <v>11</v>
      </c>
      <c r="F3708" t="s">
        <v>3282</v>
      </c>
      <c r="G3708" t="s">
        <v>104</v>
      </c>
    </row>
    <row r="3709" spans="1:7" hidden="1" x14ac:dyDescent="0.35">
      <c r="A3709" t="s">
        <v>3746</v>
      </c>
      <c r="B3709" t="s">
        <v>7</v>
      </c>
      <c r="C3709" s="1">
        <v>43717</v>
      </c>
      <c r="D3709" s="1">
        <v>47004</v>
      </c>
      <c r="E3709" t="s">
        <v>11</v>
      </c>
      <c r="F3709" t="s">
        <v>386</v>
      </c>
      <c r="G3709" t="s">
        <v>241</v>
      </c>
    </row>
    <row r="3710" spans="1:7" hidden="1" x14ac:dyDescent="0.35">
      <c r="A3710" t="s">
        <v>3718</v>
      </c>
      <c r="B3710" t="s">
        <v>7</v>
      </c>
      <c r="C3710" s="1">
        <v>43714</v>
      </c>
      <c r="D3710" s="1">
        <v>45905</v>
      </c>
      <c r="E3710" t="s">
        <v>11</v>
      </c>
      <c r="F3710" t="s">
        <v>131</v>
      </c>
      <c r="G3710" t="s">
        <v>64</v>
      </c>
    </row>
    <row r="3711" spans="1:7" hidden="1" x14ac:dyDescent="0.35">
      <c r="A3711" t="s">
        <v>6332</v>
      </c>
      <c r="B3711" t="s">
        <v>7</v>
      </c>
      <c r="C3711" s="1">
        <v>43714</v>
      </c>
      <c r="D3711" s="1">
        <v>45905</v>
      </c>
      <c r="E3711" t="s">
        <v>542</v>
      </c>
      <c r="F3711" t="s">
        <v>6333</v>
      </c>
      <c r="G3711" t="s">
        <v>542</v>
      </c>
    </row>
    <row r="3712" spans="1:7" hidden="1" x14ac:dyDescent="0.35">
      <c r="A3712" t="s">
        <v>5647</v>
      </c>
      <c r="B3712" t="s">
        <v>7</v>
      </c>
      <c r="C3712" s="1">
        <v>43711</v>
      </c>
      <c r="D3712" s="1">
        <v>45902</v>
      </c>
      <c r="E3712" t="s">
        <v>11</v>
      </c>
      <c r="F3712" t="s">
        <v>5648</v>
      </c>
      <c r="G3712" t="s">
        <v>215</v>
      </c>
    </row>
    <row r="3713" spans="1:7" hidden="1" x14ac:dyDescent="0.35">
      <c r="A3713" t="s">
        <v>5926</v>
      </c>
      <c r="B3713" t="s">
        <v>7</v>
      </c>
      <c r="C3713" s="1">
        <v>43711</v>
      </c>
      <c r="D3713" s="1">
        <v>45902</v>
      </c>
      <c r="E3713" t="s">
        <v>11</v>
      </c>
      <c r="F3713" t="s">
        <v>5927</v>
      </c>
      <c r="G3713" t="s">
        <v>294</v>
      </c>
    </row>
    <row r="3714" spans="1:7" hidden="1" x14ac:dyDescent="0.35">
      <c r="A3714" t="s">
        <v>4871</v>
      </c>
      <c r="B3714" t="s">
        <v>7</v>
      </c>
      <c r="C3714" s="1">
        <v>43710</v>
      </c>
      <c r="D3714" s="1">
        <v>45901</v>
      </c>
      <c r="E3714" t="s">
        <v>16</v>
      </c>
      <c r="G3714" t="s">
        <v>16</v>
      </c>
    </row>
    <row r="3715" spans="1:7" hidden="1" x14ac:dyDescent="0.35">
      <c r="A3715" t="s">
        <v>7186</v>
      </c>
      <c r="B3715" t="s">
        <v>7</v>
      </c>
      <c r="C3715" s="1">
        <v>43707</v>
      </c>
      <c r="D3715" s="1">
        <v>45898</v>
      </c>
      <c r="E3715" t="s">
        <v>557</v>
      </c>
      <c r="F3715" t="s">
        <v>7187</v>
      </c>
      <c r="G3715" t="s">
        <v>559</v>
      </c>
    </row>
    <row r="3716" spans="1:7" hidden="1" x14ac:dyDescent="0.35">
      <c r="A3716" t="s">
        <v>5118</v>
      </c>
      <c r="B3716" t="s">
        <v>7</v>
      </c>
      <c r="C3716" s="1">
        <v>43707</v>
      </c>
      <c r="D3716" s="1">
        <v>45898</v>
      </c>
      <c r="E3716" t="s">
        <v>11</v>
      </c>
      <c r="F3716" t="s">
        <v>186</v>
      </c>
      <c r="G3716" t="s">
        <v>472</v>
      </c>
    </row>
    <row r="3717" spans="1:7" hidden="1" x14ac:dyDescent="0.35">
      <c r="A3717" t="s">
        <v>336</v>
      </c>
      <c r="B3717" t="s">
        <v>7</v>
      </c>
      <c r="C3717" s="1">
        <v>43706</v>
      </c>
      <c r="D3717" s="1">
        <v>45897</v>
      </c>
      <c r="E3717" t="s">
        <v>48</v>
      </c>
      <c r="F3717" t="s">
        <v>337</v>
      </c>
      <c r="G3717" t="s">
        <v>50</v>
      </c>
    </row>
    <row r="3718" spans="1:7" hidden="1" x14ac:dyDescent="0.35">
      <c r="A3718" t="s">
        <v>2370</v>
      </c>
      <c r="B3718" t="s">
        <v>15</v>
      </c>
      <c r="C3718" s="1">
        <v>43704</v>
      </c>
      <c r="D3718" s="1">
        <v>47356</v>
      </c>
      <c r="E3718" t="s">
        <v>11</v>
      </c>
      <c r="G3718" t="s">
        <v>73</v>
      </c>
    </row>
    <row r="3719" spans="1:7" hidden="1" x14ac:dyDescent="0.35">
      <c r="A3719" t="s">
        <v>3650</v>
      </c>
      <c r="B3719" t="s">
        <v>15</v>
      </c>
      <c r="C3719" s="1">
        <v>43704</v>
      </c>
      <c r="D3719" s="1">
        <v>47356</v>
      </c>
      <c r="E3719" t="s">
        <v>11</v>
      </c>
      <c r="F3719" t="s">
        <v>186</v>
      </c>
      <c r="G3719" t="s">
        <v>190</v>
      </c>
    </row>
    <row r="3720" spans="1:7" hidden="1" x14ac:dyDescent="0.35">
      <c r="A3720" t="s">
        <v>3452</v>
      </c>
      <c r="B3720" t="s">
        <v>7</v>
      </c>
      <c r="C3720" s="1">
        <v>43700</v>
      </c>
      <c r="D3720" s="1">
        <v>45891</v>
      </c>
      <c r="E3720" t="s">
        <v>16</v>
      </c>
      <c r="F3720" t="s">
        <v>3453</v>
      </c>
      <c r="G3720" t="s">
        <v>16</v>
      </c>
    </row>
    <row r="3721" spans="1:7" hidden="1" x14ac:dyDescent="0.35">
      <c r="A3721" t="s">
        <v>3111</v>
      </c>
      <c r="B3721" t="s">
        <v>7</v>
      </c>
      <c r="C3721" s="1">
        <v>43697</v>
      </c>
      <c r="D3721" s="1">
        <v>46984</v>
      </c>
      <c r="E3721" t="s">
        <v>120</v>
      </c>
      <c r="F3721" t="s">
        <v>136</v>
      </c>
      <c r="G3721" t="s">
        <v>122</v>
      </c>
    </row>
    <row r="3722" spans="1:7" hidden="1" x14ac:dyDescent="0.35">
      <c r="A3722" t="s">
        <v>5986</v>
      </c>
      <c r="B3722" t="s">
        <v>7</v>
      </c>
      <c r="C3722" s="1">
        <v>43693</v>
      </c>
      <c r="D3722" s="1">
        <v>45884</v>
      </c>
      <c r="E3722" t="s">
        <v>11</v>
      </c>
      <c r="F3722" t="s">
        <v>5256</v>
      </c>
      <c r="G3722" t="s">
        <v>113</v>
      </c>
    </row>
    <row r="3723" spans="1:7" hidden="1" x14ac:dyDescent="0.35">
      <c r="A3723" t="s">
        <v>3047</v>
      </c>
      <c r="B3723" t="s">
        <v>15</v>
      </c>
      <c r="C3723" s="1">
        <v>43692</v>
      </c>
      <c r="D3723" s="1">
        <v>47344</v>
      </c>
      <c r="E3723" t="s">
        <v>11</v>
      </c>
      <c r="F3723" t="s">
        <v>1143</v>
      </c>
      <c r="G3723" t="s">
        <v>326</v>
      </c>
    </row>
    <row r="3724" spans="1:7" hidden="1" x14ac:dyDescent="0.35">
      <c r="A3724" t="s">
        <v>1815</v>
      </c>
      <c r="B3724" t="s">
        <v>7</v>
      </c>
      <c r="C3724" s="1">
        <v>43691</v>
      </c>
      <c r="D3724" s="1">
        <v>45882</v>
      </c>
      <c r="E3724" t="s">
        <v>11</v>
      </c>
      <c r="F3724" t="s">
        <v>78</v>
      </c>
      <c r="G3724" t="s">
        <v>41</v>
      </c>
    </row>
    <row r="3725" spans="1:7" hidden="1" x14ac:dyDescent="0.35">
      <c r="A3725" t="s">
        <v>4466</v>
      </c>
      <c r="B3725" t="s">
        <v>35</v>
      </c>
      <c r="C3725" s="1">
        <v>43691</v>
      </c>
      <c r="E3725" t="s">
        <v>11</v>
      </c>
      <c r="F3725" t="s">
        <v>194</v>
      </c>
      <c r="G3725" t="s">
        <v>340</v>
      </c>
    </row>
    <row r="3726" spans="1:7" hidden="1" x14ac:dyDescent="0.35">
      <c r="A3726" t="s">
        <v>2092</v>
      </c>
      <c r="B3726" t="s">
        <v>7</v>
      </c>
      <c r="C3726" s="1">
        <v>43690</v>
      </c>
      <c r="D3726" s="1">
        <v>45881</v>
      </c>
      <c r="E3726" t="s">
        <v>11</v>
      </c>
      <c r="F3726" t="s">
        <v>2093</v>
      </c>
      <c r="G3726" t="s">
        <v>855</v>
      </c>
    </row>
    <row r="3727" spans="1:7" hidden="1" x14ac:dyDescent="0.35">
      <c r="A3727" t="s">
        <v>3551</v>
      </c>
      <c r="B3727" t="s">
        <v>7</v>
      </c>
      <c r="C3727" s="1">
        <v>43688</v>
      </c>
      <c r="D3727" s="1">
        <v>45879</v>
      </c>
      <c r="E3727" t="s">
        <v>11</v>
      </c>
      <c r="F3727" t="s">
        <v>3552</v>
      </c>
      <c r="G3727" t="s">
        <v>326</v>
      </c>
    </row>
    <row r="3728" spans="1:7" hidden="1" x14ac:dyDescent="0.35">
      <c r="A3728" t="s">
        <v>7337</v>
      </c>
      <c r="B3728" t="s">
        <v>35</v>
      </c>
      <c r="C3728" s="1">
        <v>43686</v>
      </c>
      <c r="E3728" t="s">
        <v>11</v>
      </c>
      <c r="F3728" t="s">
        <v>735</v>
      </c>
      <c r="G3728" t="s">
        <v>340</v>
      </c>
    </row>
    <row r="3729" spans="1:7" hidden="1" x14ac:dyDescent="0.35">
      <c r="A3729" t="s">
        <v>5343</v>
      </c>
      <c r="B3729" t="s">
        <v>15</v>
      </c>
      <c r="C3729" s="1">
        <v>43683</v>
      </c>
      <c r="D3729" s="1">
        <v>47391</v>
      </c>
      <c r="E3729" t="s">
        <v>11</v>
      </c>
      <c r="F3729" t="s">
        <v>386</v>
      </c>
      <c r="G3729" t="s">
        <v>294</v>
      </c>
    </row>
    <row r="3730" spans="1:7" hidden="1" x14ac:dyDescent="0.35">
      <c r="A3730" t="s">
        <v>2090</v>
      </c>
      <c r="B3730" t="s">
        <v>15</v>
      </c>
      <c r="C3730" s="1">
        <v>43678</v>
      </c>
      <c r="D3730" s="1">
        <v>47330</v>
      </c>
      <c r="E3730" t="s">
        <v>11</v>
      </c>
      <c r="F3730" t="s">
        <v>2091</v>
      </c>
      <c r="G3730" t="s">
        <v>187</v>
      </c>
    </row>
    <row r="3731" spans="1:7" x14ac:dyDescent="0.35">
      <c r="A3731" t="s">
        <v>6159</v>
      </c>
      <c r="B3731" t="s">
        <v>7</v>
      </c>
      <c r="C3731" s="1">
        <v>43677</v>
      </c>
      <c r="D3731" s="1">
        <v>45899</v>
      </c>
      <c r="E3731" t="s">
        <v>19</v>
      </c>
      <c r="F3731" t="s">
        <v>6160</v>
      </c>
      <c r="G3731" t="s">
        <v>21</v>
      </c>
    </row>
    <row r="3732" spans="1:7" hidden="1" x14ac:dyDescent="0.35">
      <c r="A3732" t="s">
        <v>2807</v>
      </c>
      <c r="B3732" t="s">
        <v>7</v>
      </c>
      <c r="C3732" s="1">
        <v>43677</v>
      </c>
      <c r="D3732" s="1">
        <v>46964</v>
      </c>
      <c r="E3732" t="s">
        <v>11</v>
      </c>
      <c r="F3732" t="s">
        <v>106</v>
      </c>
      <c r="G3732" t="s">
        <v>190</v>
      </c>
    </row>
    <row r="3733" spans="1:7" hidden="1" x14ac:dyDescent="0.35">
      <c r="A3733" t="s">
        <v>5328</v>
      </c>
      <c r="B3733" t="s">
        <v>7</v>
      </c>
      <c r="C3733" s="1">
        <v>43677</v>
      </c>
      <c r="D3733" s="1">
        <v>46964</v>
      </c>
      <c r="E3733" t="s">
        <v>11</v>
      </c>
      <c r="F3733" t="s">
        <v>5329</v>
      </c>
      <c r="G3733" t="s">
        <v>118</v>
      </c>
    </row>
    <row r="3734" spans="1:7" hidden="1" x14ac:dyDescent="0.35">
      <c r="A3734" t="s">
        <v>5368</v>
      </c>
      <c r="B3734" t="s">
        <v>15</v>
      </c>
      <c r="C3734" s="1">
        <v>43675</v>
      </c>
      <c r="D3734" s="1">
        <v>47327</v>
      </c>
      <c r="E3734" t="s">
        <v>88</v>
      </c>
      <c r="F3734" t="s">
        <v>439</v>
      </c>
      <c r="G3734" t="s">
        <v>90</v>
      </c>
    </row>
    <row r="3735" spans="1:7" hidden="1" x14ac:dyDescent="0.35">
      <c r="A3735" t="s">
        <v>6911</v>
      </c>
      <c r="B3735" t="s">
        <v>7</v>
      </c>
      <c r="C3735" s="1">
        <v>43672</v>
      </c>
      <c r="D3735" s="1">
        <v>45863</v>
      </c>
      <c r="E3735" t="s">
        <v>16</v>
      </c>
      <c r="F3735" t="s">
        <v>6912</v>
      </c>
      <c r="G3735" t="s">
        <v>16</v>
      </c>
    </row>
    <row r="3736" spans="1:7" hidden="1" x14ac:dyDescent="0.35">
      <c r="A3736" t="s">
        <v>434</v>
      </c>
      <c r="B3736" t="s">
        <v>7</v>
      </c>
      <c r="C3736" s="1">
        <v>43671</v>
      </c>
      <c r="D3736" s="1">
        <v>45862</v>
      </c>
      <c r="E3736" t="s">
        <v>11</v>
      </c>
      <c r="F3736" t="s">
        <v>435</v>
      </c>
      <c r="G3736" t="s">
        <v>41</v>
      </c>
    </row>
    <row r="3737" spans="1:7" hidden="1" x14ac:dyDescent="0.35">
      <c r="A3737" t="s">
        <v>1308</v>
      </c>
      <c r="B3737" t="s">
        <v>15</v>
      </c>
      <c r="C3737" s="1">
        <v>43670</v>
      </c>
      <c r="D3737" s="1">
        <v>47445</v>
      </c>
      <c r="E3737" t="s">
        <v>11</v>
      </c>
      <c r="F3737" t="s">
        <v>1309</v>
      </c>
      <c r="G3737" t="s">
        <v>24</v>
      </c>
    </row>
    <row r="3738" spans="1:7" hidden="1" x14ac:dyDescent="0.35">
      <c r="A3738" t="s">
        <v>6536</v>
      </c>
      <c r="B3738" t="s">
        <v>7</v>
      </c>
      <c r="C3738" s="1">
        <v>43669</v>
      </c>
      <c r="D3738" s="1">
        <v>45860</v>
      </c>
      <c r="E3738" t="s">
        <v>162</v>
      </c>
      <c r="F3738" t="s">
        <v>2442</v>
      </c>
      <c r="G3738" t="s">
        <v>162</v>
      </c>
    </row>
    <row r="3739" spans="1:7" hidden="1" x14ac:dyDescent="0.35">
      <c r="A3739" t="s">
        <v>4440</v>
      </c>
      <c r="B3739" t="s">
        <v>15</v>
      </c>
      <c r="C3739" s="1">
        <v>43667</v>
      </c>
      <c r="D3739" s="1">
        <v>47319</v>
      </c>
      <c r="E3739" t="s">
        <v>11</v>
      </c>
      <c r="F3739" t="s">
        <v>1492</v>
      </c>
      <c r="G3739" t="s">
        <v>41</v>
      </c>
    </row>
    <row r="3740" spans="1:7" hidden="1" x14ac:dyDescent="0.35">
      <c r="A3740" t="s">
        <v>3794</v>
      </c>
      <c r="B3740" t="s">
        <v>7</v>
      </c>
      <c r="C3740" s="1">
        <v>43665</v>
      </c>
      <c r="D3740" s="1">
        <v>45856</v>
      </c>
      <c r="E3740" t="s">
        <v>120</v>
      </c>
      <c r="F3740" t="s">
        <v>3795</v>
      </c>
      <c r="G3740" t="s">
        <v>122</v>
      </c>
    </row>
    <row r="3741" spans="1:7" hidden="1" x14ac:dyDescent="0.35">
      <c r="A3741" t="s">
        <v>6064</v>
      </c>
      <c r="B3741" t="s">
        <v>7</v>
      </c>
      <c r="C3741" s="1">
        <v>43665</v>
      </c>
      <c r="D3741" s="1">
        <v>46952</v>
      </c>
      <c r="E3741" t="s">
        <v>221</v>
      </c>
      <c r="F3741" t="s">
        <v>359</v>
      </c>
    </row>
    <row r="3742" spans="1:7" hidden="1" x14ac:dyDescent="0.35">
      <c r="A3742" t="s">
        <v>2791</v>
      </c>
      <c r="B3742" t="s">
        <v>7</v>
      </c>
      <c r="C3742" s="1">
        <v>43665</v>
      </c>
      <c r="D3742" s="1">
        <v>45856</v>
      </c>
      <c r="E3742" t="s">
        <v>11</v>
      </c>
      <c r="F3742" t="s">
        <v>1733</v>
      </c>
      <c r="G3742" t="s">
        <v>610</v>
      </c>
    </row>
    <row r="3743" spans="1:7" hidden="1" x14ac:dyDescent="0.35">
      <c r="A3743" t="s">
        <v>2227</v>
      </c>
      <c r="B3743" t="s">
        <v>7</v>
      </c>
      <c r="C3743" s="1">
        <v>43664</v>
      </c>
      <c r="D3743" s="1">
        <v>46951</v>
      </c>
      <c r="E3743" t="s">
        <v>120</v>
      </c>
      <c r="F3743" t="s">
        <v>124</v>
      </c>
      <c r="G3743" t="s">
        <v>122</v>
      </c>
    </row>
    <row r="3744" spans="1:7" hidden="1" x14ac:dyDescent="0.35">
      <c r="A3744" t="s">
        <v>3262</v>
      </c>
      <c r="B3744" t="s">
        <v>7</v>
      </c>
      <c r="C3744" s="1">
        <v>43664</v>
      </c>
      <c r="D3744" s="1">
        <v>45855</v>
      </c>
      <c r="E3744" t="s">
        <v>162</v>
      </c>
      <c r="F3744" t="s">
        <v>2632</v>
      </c>
      <c r="G3744" t="s">
        <v>162</v>
      </c>
    </row>
    <row r="3745" spans="1:7" hidden="1" x14ac:dyDescent="0.35">
      <c r="A3745" t="s">
        <v>5326</v>
      </c>
      <c r="B3745" t="s">
        <v>7</v>
      </c>
      <c r="C3745" s="1">
        <v>43663</v>
      </c>
      <c r="D3745" s="1">
        <v>46950</v>
      </c>
      <c r="E3745" t="s">
        <v>120</v>
      </c>
      <c r="F3745" t="s">
        <v>124</v>
      </c>
      <c r="G3745" t="s">
        <v>122</v>
      </c>
    </row>
    <row r="3746" spans="1:7" hidden="1" x14ac:dyDescent="0.35">
      <c r="A3746" t="s">
        <v>2009</v>
      </c>
      <c r="B3746" t="s">
        <v>15</v>
      </c>
      <c r="C3746" s="1">
        <v>43663</v>
      </c>
      <c r="D3746" s="1">
        <v>47315</v>
      </c>
      <c r="E3746" t="s">
        <v>48</v>
      </c>
      <c r="F3746" t="s">
        <v>2010</v>
      </c>
      <c r="G3746" t="s">
        <v>50</v>
      </c>
    </row>
    <row r="3747" spans="1:7" hidden="1" x14ac:dyDescent="0.35">
      <c r="A3747" t="s">
        <v>2693</v>
      </c>
      <c r="B3747" t="s">
        <v>7</v>
      </c>
      <c r="C3747" s="1">
        <v>43663</v>
      </c>
      <c r="D3747" s="1">
        <v>45854</v>
      </c>
      <c r="E3747" t="s">
        <v>11</v>
      </c>
      <c r="F3747" t="s">
        <v>2694</v>
      </c>
      <c r="G3747" t="s">
        <v>41</v>
      </c>
    </row>
    <row r="3748" spans="1:7" hidden="1" x14ac:dyDescent="0.35">
      <c r="A3748" t="s">
        <v>1464</v>
      </c>
      <c r="B3748" t="s">
        <v>7</v>
      </c>
      <c r="C3748" s="1">
        <v>43661</v>
      </c>
      <c r="D3748" s="1">
        <v>45852</v>
      </c>
      <c r="E3748" t="s">
        <v>120</v>
      </c>
      <c r="F3748" t="s">
        <v>124</v>
      </c>
      <c r="G3748" t="s">
        <v>122</v>
      </c>
    </row>
    <row r="3749" spans="1:7" hidden="1" x14ac:dyDescent="0.35">
      <c r="A3749" t="s">
        <v>5570</v>
      </c>
      <c r="B3749" t="s">
        <v>7</v>
      </c>
      <c r="C3749" s="1">
        <v>43661</v>
      </c>
      <c r="D3749" s="1">
        <v>45852</v>
      </c>
      <c r="E3749" t="s">
        <v>11</v>
      </c>
      <c r="F3749" t="s">
        <v>1632</v>
      </c>
      <c r="G3749" t="s">
        <v>211</v>
      </c>
    </row>
    <row r="3750" spans="1:7" hidden="1" x14ac:dyDescent="0.35">
      <c r="A3750" t="s">
        <v>560</v>
      </c>
      <c r="B3750" t="s">
        <v>7</v>
      </c>
      <c r="C3750" s="1">
        <v>43661</v>
      </c>
      <c r="D3750" s="1">
        <v>45852</v>
      </c>
      <c r="E3750" t="s">
        <v>16</v>
      </c>
      <c r="F3750" t="s">
        <v>561</v>
      </c>
      <c r="G3750" t="s">
        <v>16</v>
      </c>
    </row>
    <row r="3751" spans="1:7" hidden="1" x14ac:dyDescent="0.35">
      <c r="A3751" t="s">
        <v>4416</v>
      </c>
      <c r="B3751" t="s">
        <v>7</v>
      </c>
      <c r="C3751" s="1">
        <v>43660</v>
      </c>
      <c r="D3751" s="1">
        <v>45851</v>
      </c>
      <c r="E3751" t="s">
        <v>88</v>
      </c>
      <c r="G3751" t="s">
        <v>90</v>
      </c>
    </row>
    <row r="3752" spans="1:7" hidden="1" x14ac:dyDescent="0.35">
      <c r="A3752" t="s">
        <v>7159</v>
      </c>
      <c r="B3752" t="s">
        <v>7</v>
      </c>
      <c r="C3752" s="1">
        <v>43658</v>
      </c>
      <c r="D3752" s="1">
        <v>45849</v>
      </c>
      <c r="E3752" t="s">
        <v>11</v>
      </c>
      <c r="F3752" t="s">
        <v>386</v>
      </c>
      <c r="G3752" t="s">
        <v>532</v>
      </c>
    </row>
    <row r="3753" spans="1:7" hidden="1" x14ac:dyDescent="0.35">
      <c r="A3753" t="s">
        <v>608</v>
      </c>
      <c r="B3753" t="s">
        <v>7</v>
      </c>
      <c r="C3753" s="1">
        <v>43658</v>
      </c>
      <c r="D3753" s="1">
        <v>45849</v>
      </c>
      <c r="E3753" t="s">
        <v>11</v>
      </c>
      <c r="F3753" t="s">
        <v>609</v>
      </c>
      <c r="G3753" t="s">
        <v>610</v>
      </c>
    </row>
    <row r="3754" spans="1:7" hidden="1" x14ac:dyDescent="0.35">
      <c r="A3754" t="s">
        <v>864</v>
      </c>
      <c r="B3754" t="s">
        <v>7</v>
      </c>
      <c r="C3754" s="1">
        <v>43657</v>
      </c>
      <c r="D3754" s="1">
        <v>45912</v>
      </c>
      <c r="E3754" t="s">
        <v>11</v>
      </c>
      <c r="F3754" t="s">
        <v>865</v>
      </c>
      <c r="G3754" t="s">
        <v>610</v>
      </c>
    </row>
    <row r="3755" spans="1:7" hidden="1" x14ac:dyDescent="0.35">
      <c r="A3755" t="s">
        <v>7117</v>
      </c>
      <c r="B3755" t="s">
        <v>7</v>
      </c>
      <c r="C3755" s="1">
        <v>43656</v>
      </c>
      <c r="D3755" s="1">
        <v>45847</v>
      </c>
      <c r="E3755" t="s">
        <v>11</v>
      </c>
      <c r="F3755" t="s">
        <v>249</v>
      </c>
      <c r="G3755" t="s">
        <v>79</v>
      </c>
    </row>
    <row r="3756" spans="1:7" hidden="1" x14ac:dyDescent="0.35">
      <c r="A3756" t="s">
        <v>6570</v>
      </c>
      <c r="B3756" t="s">
        <v>7</v>
      </c>
      <c r="C3756" s="1">
        <v>43655</v>
      </c>
      <c r="D3756" s="1">
        <v>46942</v>
      </c>
      <c r="E3756" t="s">
        <v>1866</v>
      </c>
      <c r="F3756" t="s">
        <v>6571</v>
      </c>
      <c r="G3756" t="s">
        <v>1868</v>
      </c>
    </row>
    <row r="3757" spans="1:7" hidden="1" x14ac:dyDescent="0.35">
      <c r="A3757" t="s">
        <v>3968</v>
      </c>
      <c r="B3757" t="s">
        <v>7</v>
      </c>
      <c r="C3757" s="1">
        <v>43654</v>
      </c>
      <c r="D3757" s="1">
        <v>45845</v>
      </c>
      <c r="E3757" t="s">
        <v>368</v>
      </c>
      <c r="F3757" t="s">
        <v>990</v>
      </c>
      <c r="G3757" t="s">
        <v>368</v>
      </c>
    </row>
    <row r="3758" spans="1:7" hidden="1" x14ac:dyDescent="0.35">
      <c r="A3758" t="s">
        <v>3856</v>
      </c>
      <c r="B3758" t="s">
        <v>7</v>
      </c>
      <c r="C3758" s="1">
        <v>43652</v>
      </c>
      <c r="D3758" s="1">
        <v>45843</v>
      </c>
      <c r="E3758" t="s">
        <v>11</v>
      </c>
      <c r="F3758" t="s">
        <v>3857</v>
      </c>
      <c r="G3758" t="s">
        <v>41</v>
      </c>
    </row>
    <row r="3759" spans="1:7" hidden="1" x14ac:dyDescent="0.35">
      <c r="A3759" t="s">
        <v>4796</v>
      </c>
      <c r="B3759" t="s">
        <v>7</v>
      </c>
      <c r="C3759" s="1">
        <v>43651</v>
      </c>
      <c r="D3759" s="1">
        <v>45842</v>
      </c>
      <c r="E3759" t="s">
        <v>542</v>
      </c>
      <c r="F3759" t="s">
        <v>4797</v>
      </c>
      <c r="G3759" t="s">
        <v>542</v>
      </c>
    </row>
    <row r="3760" spans="1:7" hidden="1" x14ac:dyDescent="0.35">
      <c r="A3760" t="s">
        <v>4645</v>
      </c>
      <c r="B3760" t="s">
        <v>7</v>
      </c>
      <c r="C3760" s="1">
        <v>43650</v>
      </c>
      <c r="D3760" s="1">
        <v>45841</v>
      </c>
      <c r="E3760" t="s">
        <v>120</v>
      </c>
      <c r="G3760" t="s">
        <v>122</v>
      </c>
    </row>
    <row r="3761" spans="1:7" hidden="1" x14ac:dyDescent="0.35">
      <c r="A3761" t="s">
        <v>1673</v>
      </c>
      <c r="B3761" t="s">
        <v>7</v>
      </c>
      <c r="C3761" s="1">
        <v>43650</v>
      </c>
      <c r="D3761" s="1">
        <v>45841</v>
      </c>
      <c r="E3761" t="s">
        <v>88</v>
      </c>
      <c r="F3761" t="s">
        <v>1674</v>
      </c>
      <c r="G3761" t="s">
        <v>90</v>
      </c>
    </row>
    <row r="3762" spans="1:7" hidden="1" x14ac:dyDescent="0.35">
      <c r="A3762" t="s">
        <v>2963</v>
      </c>
      <c r="B3762" t="s">
        <v>7</v>
      </c>
      <c r="C3762" s="1">
        <v>43649</v>
      </c>
      <c r="D3762" s="1">
        <v>46936</v>
      </c>
      <c r="E3762" t="s">
        <v>11</v>
      </c>
      <c r="F3762" t="s">
        <v>78</v>
      </c>
      <c r="G3762" t="s">
        <v>64</v>
      </c>
    </row>
    <row r="3763" spans="1:7" hidden="1" x14ac:dyDescent="0.35">
      <c r="A3763" t="s">
        <v>4893</v>
      </c>
      <c r="B3763" t="s">
        <v>7</v>
      </c>
      <c r="C3763" s="1">
        <v>43649</v>
      </c>
      <c r="D3763" s="1">
        <v>45840</v>
      </c>
      <c r="E3763" t="s">
        <v>88</v>
      </c>
      <c r="G3763" t="s">
        <v>90</v>
      </c>
    </row>
    <row r="3764" spans="1:7" x14ac:dyDescent="0.35">
      <c r="A3764" t="s">
        <v>5591</v>
      </c>
      <c r="B3764" t="s">
        <v>15</v>
      </c>
      <c r="C3764" s="1">
        <v>43648</v>
      </c>
      <c r="D3764" s="1">
        <v>47300</v>
      </c>
      <c r="E3764" t="s">
        <v>19</v>
      </c>
      <c r="F3764" t="s">
        <v>570</v>
      </c>
      <c r="G3764" t="s">
        <v>21</v>
      </c>
    </row>
    <row r="3765" spans="1:7" hidden="1" x14ac:dyDescent="0.35">
      <c r="A3765" t="s">
        <v>2835</v>
      </c>
      <c r="B3765" t="s">
        <v>7</v>
      </c>
      <c r="C3765" s="1">
        <v>43644</v>
      </c>
      <c r="D3765" s="1">
        <v>46136</v>
      </c>
      <c r="E3765" t="s">
        <v>48</v>
      </c>
      <c r="F3765" t="s">
        <v>2836</v>
      </c>
      <c r="G3765" t="s">
        <v>50</v>
      </c>
    </row>
    <row r="3766" spans="1:7" hidden="1" x14ac:dyDescent="0.35">
      <c r="A3766" t="s">
        <v>1235</v>
      </c>
      <c r="B3766" t="s">
        <v>7</v>
      </c>
      <c r="C3766" s="1">
        <v>43643</v>
      </c>
      <c r="D3766" s="1">
        <v>46095</v>
      </c>
      <c r="E3766" t="s">
        <v>88</v>
      </c>
      <c r="G3766" t="s">
        <v>90</v>
      </c>
    </row>
    <row r="3767" spans="1:7" hidden="1" x14ac:dyDescent="0.35">
      <c r="A3767" t="s">
        <v>5441</v>
      </c>
      <c r="B3767" t="s">
        <v>7</v>
      </c>
      <c r="C3767" s="1">
        <v>43641</v>
      </c>
      <c r="D3767" s="1">
        <v>45838</v>
      </c>
      <c r="E3767" t="s">
        <v>11</v>
      </c>
      <c r="F3767" t="s">
        <v>873</v>
      </c>
      <c r="G3767" t="s">
        <v>41</v>
      </c>
    </row>
    <row r="3768" spans="1:7" hidden="1" x14ac:dyDescent="0.35">
      <c r="A3768" t="s">
        <v>3263</v>
      </c>
      <c r="B3768" t="s">
        <v>7</v>
      </c>
      <c r="C3768" s="1">
        <v>43640</v>
      </c>
      <c r="D3768" s="1">
        <v>45831</v>
      </c>
      <c r="E3768" t="s">
        <v>162</v>
      </c>
      <c r="F3768" t="s">
        <v>3264</v>
      </c>
      <c r="G3768" t="s">
        <v>162</v>
      </c>
    </row>
    <row r="3769" spans="1:7" hidden="1" x14ac:dyDescent="0.35">
      <c r="A3769" t="s">
        <v>2580</v>
      </c>
      <c r="B3769" t="s">
        <v>7</v>
      </c>
      <c r="C3769" s="1">
        <v>43638</v>
      </c>
      <c r="D3769" s="1">
        <v>45859</v>
      </c>
      <c r="E3769" t="s">
        <v>11</v>
      </c>
      <c r="F3769" t="s">
        <v>2581</v>
      </c>
      <c r="G3769" t="s">
        <v>41</v>
      </c>
    </row>
    <row r="3770" spans="1:7" hidden="1" x14ac:dyDescent="0.35">
      <c r="A3770" t="s">
        <v>5498</v>
      </c>
      <c r="B3770" t="s">
        <v>7</v>
      </c>
      <c r="C3770" s="1">
        <v>43638</v>
      </c>
      <c r="D3770" s="1">
        <v>46925</v>
      </c>
      <c r="E3770" t="s">
        <v>11</v>
      </c>
      <c r="F3770" t="s">
        <v>5499</v>
      </c>
      <c r="G3770" t="s">
        <v>118</v>
      </c>
    </row>
    <row r="3771" spans="1:7" hidden="1" x14ac:dyDescent="0.35">
      <c r="A3771" t="s">
        <v>1441</v>
      </c>
      <c r="B3771" t="s">
        <v>15</v>
      </c>
      <c r="C3771" s="1">
        <v>43636</v>
      </c>
      <c r="D3771" s="1">
        <v>47288</v>
      </c>
      <c r="E3771" t="s">
        <v>11</v>
      </c>
      <c r="F3771" t="s">
        <v>1066</v>
      </c>
      <c r="G3771" t="s">
        <v>33</v>
      </c>
    </row>
    <row r="3772" spans="1:7" hidden="1" x14ac:dyDescent="0.35">
      <c r="A3772" t="s">
        <v>3986</v>
      </c>
      <c r="B3772" t="s">
        <v>7</v>
      </c>
      <c r="C3772" s="1">
        <v>43634</v>
      </c>
      <c r="D3772" s="1">
        <v>46921</v>
      </c>
      <c r="E3772" t="s">
        <v>120</v>
      </c>
      <c r="F3772" t="s">
        <v>124</v>
      </c>
      <c r="G3772" t="s">
        <v>122</v>
      </c>
    </row>
    <row r="3773" spans="1:7" hidden="1" x14ac:dyDescent="0.35">
      <c r="A3773" t="s">
        <v>2394</v>
      </c>
      <c r="B3773" t="s">
        <v>7</v>
      </c>
      <c r="C3773" s="1">
        <v>43633</v>
      </c>
      <c r="D3773" s="1">
        <v>46920</v>
      </c>
      <c r="E3773" t="s">
        <v>11</v>
      </c>
      <c r="G3773" t="s">
        <v>67</v>
      </c>
    </row>
    <row r="3774" spans="1:7" hidden="1" x14ac:dyDescent="0.35">
      <c r="A3774" t="s">
        <v>3853</v>
      </c>
      <c r="B3774" t="s">
        <v>7</v>
      </c>
      <c r="C3774" s="1">
        <v>43633</v>
      </c>
      <c r="D3774" s="1">
        <v>46920</v>
      </c>
      <c r="E3774" t="s">
        <v>11</v>
      </c>
      <c r="F3774" t="s">
        <v>386</v>
      </c>
      <c r="G3774" t="s">
        <v>41</v>
      </c>
    </row>
    <row r="3775" spans="1:7" x14ac:dyDescent="0.35">
      <c r="A3775" t="s">
        <v>1779</v>
      </c>
      <c r="B3775" t="s">
        <v>7</v>
      </c>
      <c r="C3775" s="1">
        <v>43632</v>
      </c>
      <c r="D3775" s="1">
        <v>46919</v>
      </c>
      <c r="E3775" t="s">
        <v>19</v>
      </c>
      <c r="F3775" t="s">
        <v>570</v>
      </c>
      <c r="G3775" t="s">
        <v>21</v>
      </c>
    </row>
    <row r="3776" spans="1:7" hidden="1" x14ac:dyDescent="0.35">
      <c r="A3776" t="s">
        <v>4631</v>
      </c>
      <c r="B3776" t="s">
        <v>7</v>
      </c>
      <c r="C3776" s="1">
        <v>43631</v>
      </c>
      <c r="D3776" s="1">
        <v>45822</v>
      </c>
      <c r="E3776" t="s">
        <v>11</v>
      </c>
      <c r="F3776" t="s">
        <v>4632</v>
      </c>
      <c r="G3776" t="s">
        <v>190</v>
      </c>
    </row>
    <row r="3777" spans="1:7" hidden="1" x14ac:dyDescent="0.35">
      <c r="A3777" t="s">
        <v>4834</v>
      </c>
      <c r="B3777" t="s">
        <v>7</v>
      </c>
      <c r="C3777" s="1">
        <v>43628</v>
      </c>
      <c r="D3777" s="1">
        <v>46915</v>
      </c>
      <c r="E3777" t="s">
        <v>162</v>
      </c>
      <c r="F3777" t="s">
        <v>4835</v>
      </c>
      <c r="G3777" t="s">
        <v>162</v>
      </c>
    </row>
    <row r="3778" spans="1:7" hidden="1" x14ac:dyDescent="0.35">
      <c r="A3778" t="s">
        <v>4373</v>
      </c>
      <c r="B3778" t="s">
        <v>15</v>
      </c>
      <c r="C3778" s="1">
        <v>43628</v>
      </c>
      <c r="D3778" s="1">
        <v>47280</v>
      </c>
      <c r="E3778" t="s">
        <v>11</v>
      </c>
      <c r="F3778" t="s">
        <v>71</v>
      </c>
      <c r="G3778" t="s">
        <v>67</v>
      </c>
    </row>
    <row r="3779" spans="1:7" hidden="1" x14ac:dyDescent="0.35">
      <c r="A3779" t="s">
        <v>2605</v>
      </c>
      <c r="B3779" t="s">
        <v>15</v>
      </c>
      <c r="C3779" s="1">
        <v>43628</v>
      </c>
      <c r="D3779" s="1">
        <v>47280</v>
      </c>
      <c r="E3779" t="s">
        <v>16</v>
      </c>
      <c r="F3779" t="s">
        <v>1445</v>
      </c>
      <c r="G3779" t="s">
        <v>16</v>
      </c>
    </row>
    <row r="3780" spans="1:7" hidden="1" x14ac:dyDescent="0.35">
      <c r="A3780" t="s">
        <v>5062</v>
      </c>
      <c r="B3780" t="s">
        <v>15</v>
      </c>
      <c r="C3780" s="1">
        <v>43627</v>
      </c>
      <c r="D3780" s="1">
        <v>47279</v>
      </c>
      <c r="E3780" t="s">
        <v>1128</v>
      </c>
      <c r="F3780" t="s">
        <v>5063</v>
      </c>
      <c r="G3780" t="s">
        <v>200</v>
      </c>
    </row>
    <row r="3781" spans="1:7" hidden="1" x14ac:dyDescent="0.35">
      <c r="A3781" t="s">
        <v>3142</v>
      </c>
      <c r="B3781" t="s">
        <v>15</v>
      </c>
      <c r="C3781" s="1">
        <v>43627</v>
      </c>
      <c r="D3781" s="1">
        <v>47279</v>
      </c>
      <c r="E3781" t="s">
        <v>1866</v>
      </c>
      <c r="F3781" t="s">
        <v>3143</v>
      </c>
      <c r="G3781" t="s">
        <v>1868</v>
      </c>
    </row>
    <row r="3782" spans="1:7" hidden="1" x14ac:dyDescent="0.35">
      <c r="A3782" t="s">
        <v>7190</v>
      </c>
      <c r="B3782" t="s">
        <v>15</v>
      </c>
      <c r="C3782" s="1">
        <v>43626</v>
      </c>
      <c r="D3782" s="1">
        <v>47278</v>
      </c>
      <c r="E3782" t="s">
        <v>1866</v>
      </c>
      <c r="F3782" t="s">
        <v>3143</v>
      </c>
      <c r="G3782" t="s">
        <v>1868</v>
      </c>
    </row>
    <row r="3783" spans="1:7" hidden="1" x14ac:dyDescent="0.35">
      <c r="A3783" t="s">
        <v>2589</v>
      </c>
      <c r="B3783" t="s">
        <v>15</v>
      </c>
      <c r="C3783" s="1">
        <v>43626</v>
      </c>
      <c r="D3783" s="1">
        <v>47278</v>
      </c>
      <c r="E3783" t="s">
        <v>120</v>
      </c>
      <c r="F3783" t="s">
        <v>612</v>
      </c>
      <c r="G3783" t="s">
        <v>122</v>
      </c>
    </row>
    <row r="3784" spans="1:7" hidden="1" x14ac:dyDescent="0.35">
      <c r="A3784" t="s">
        <v>4818</v>
      </c>
      <c r="B3784" t="s">
        <v>7</v>
      </c>
      <c r="C3784" s="1">
        <v>43624</v>
      </c>
      <c r="D3784" s="1">
        <v>46911</v>
      </c>
      <c r="E3784" t="s">
        <v>11</v>
      </c>
      <c r="G3784" t="s">
        <v>64</v>
      </c>
    </row>
    <row r="3785" spans="1:7" hidden="1" x14ac:dyDescent="0.35">
      <c r="A3785" t="s">
        <v>541</v>
      </c>
      <c r="B3785" t="s">
        <v>35</v>
      </c>
      <c r="C3785" s="1">
        <v>43623</v>
      </c>
      <c r="E3785" t="s">
        <v>542</v>
      </c>
      <c r="F3785" t="s">
        <v>543</v>
      </c>
      <c r="G3785" t="s">
        <v>542</v>
      </c>
    </row>
    <row r="3786" spans="1:7" x14ac:dyDescent="0.35">
      <c r="A3786" t="s">
        <v>1606</v>
      </c>
      <c r="B3786" t="s">
        <v>7</v>
      </c>
      <c r="C3786" s="1">
        <v>43620</v>
      </c>
      <c r="D3786" s="1">
        <v>46907</v>
      </c>
      <c r="E3786" t="s">
        <v>19</v>
      </c>
      <c r="F3786" t="s">
        <v>491</v>
      </c>
      <c r="G3786" t="s">
        <v>21</v>
      </c>
    </row>
    <row r="3787" spans="1:7" hidden="1" x14ac:dyDescent="0.35">
      <c r="A3787" t="s">
        <v>423</v>
      </c>
      <c r="B3787" t="s">
        <v>15</v>
      </c>
      <c r="C3787" s="1">
        <v>43614</v>
      </c>
      <c r="D3787" s="1">
        <v>47266</v>
      </c>
      <c r="E3787" t="s">
        <v>162</v>
      </c>
      <c r="F3787" t="s">
        <v>424</v>
      </c>
      <c r="G3787" t="s">
        <v>162</v>
      </c>
    </row>
    <row r="3788" spans="1:7" hidden="1" x14ac:dyDescent="0.35">
      <c r="A3788" t="s">
        <v>1676</v>
      </c>
      <c r="B3788" t="s">
        <v>7</v>
      </c>
      <c r="C3788" s="1">
        <v>43614</v>
      </c>
      <c r="D3788" s="1">
        <v>46901</v>
      </c>
      <c r="E3788" t="s">
        <v>11</v>
      </c>
      <c r="F3788" t="s">
        <v>71</v>
      </c>
      <c r="G3788" t="s">
        <v>13</v>
      </c>
    </row>
    <row r="3789" spans="1:7" hidden="1" x14ac:dyDescent="0.35">
      <c r="A3789" t="s">
        <v>4452</v>
      </c>
      <c r="B3789" t="s">
        <v>7</v>
      </c>
      <c r="C3789" s="1">
        <v>43613</v>
      </c>
      <c r="D3789" s="1">
        <v>46903</v>
      </c>
      <c r="E3789" t="s">
        <v>221</v>
      </c>
      <c r="F3789" t="s">
        <v>4453</v>
      </c>
      <c r="G3789" t="s">
        <v>221</v>
      </c>
    </row>
    <row r="3790" spans="1:7" x14ac:dyDescent="0.35">
      <c r="A3790" t="s">
        <v>1499</v>
      </c>
      <c r="B3790" t="s">
        <v>7</v>
      </c>
      <c r="C3790" s="1">
        <v>43613</v>
      </c>
      <c r="D3790" s="1">
        <v>46900</v>
      </c>
      <c r="E3790" t="s">
        <v>19</v>
      </c>
      <c r="F3790" t="s">
        <v>20</v>
      </c>
      <c r="G3790" t="s">
        <v>21</v>
      </c>
    </row>
    <row r="3791" spans="1:7" hidden="1" x14ac:dyDescent="0.35">
      <c r="A3791" t="s">
        <v>2043</v>
      </c>
      <c r="B3791" t="s">
        <v>7</v>
      </c>
      <c r="C3791" s="1">
        <v>43613</v>
      </c>
      <c r="D3791" s="1">
        <v>46900</v>
      </c>
      <c r="E3791" t="s">
        <v>11</v>
      </c>
      <c r="F3791" t="s">
        <v>356</v>
      </c>
      <c r="G3791" t="s">
        <v>294</v>
      </c>
    </row>
    <row r="3792" spans="1:7" hidden="1" x14ac:dyDescent="0.35">
      <c r="A3792" t="s">
        <v>1137</v>
      </c>
      <c r="B3792" t="s">
        <v>7</v>
      </c>
      <c r="C3792" s="1">
        <v>43612</v>
      </c>
      <c r="D3792" s="1">
        <v>46899</v>
      </c>
      <c r="E3792" t="s">
        <v>120</v>
      </c>
      <c r="F3792" t="s">
        <v>1138</v>
      </c>
      <c r="G3792" t="s">
        <v>122</v>
      </c>
    </row>
    <row r="3793" spans="1:7" hidden="1" x14ac:dyDescent="0.35">
      <c r="A3793" t="s">
        <v>7102</v>
      </c>
      <c r="B3793" t="s">
        <v>7</v>
      </c>
      <c r="C3793" s="1">
        <v>43612</v>
      </c>
      <c r="D3793" s="1">
        <v>46130</v>
      </c>
      <c r="E3793" t="s">
        <v>11</v>
      </c>
      <c r="F3793" t="s">
        <v>249</v>
      </c>
      <c r="G3793" t="s">
        <v>79</v>
      </c>
    </row>
    <row r="3794" spans="1:7" hidden="1" x14ac:dyDescent="0.35">
      <c r="A3794" t="s">
        <v>6108</v>
      </c>
      <c r="B3794" t="s">
        <v>15</v>
      </c>
      <c r="C3794" s="1">
        <v>43610</v>
      </c>
      <c r="D3794" s="1">
        <v>47262</v>
      </c>
      <c r="E3794" t="s">
        <v>16</v>
      </c>
      <c r="F3794" t="s">
        <v>6109</v>
      </c>
      <c r="G3794" t="s">
        <v>16</v>
      </c>
    </row>
    <row r="3795" spans="1:7" hidden="1" x14ac:dyDescent="0.35">
      <c r="A3795" t="s">
        <v>6435</v>
      </c>
      <c r="B3795" t="s">
        <v>7</v>
      </c>
      <c r="C3795" s="1">
        <v>43609</v>
      </c>
      <c r="D3795" s="1">
        <v>46896</v>
      </c>
      <c r="E3795" t="s">
        <v>11</v>
      </c>
      <c r="F3795" t="s">
        <v>6436</v>
      </c>
      <c r="G3795" t="s">
        <v>190</v>
      </c>
    </row>
    <row r="3796" spans="1:7" hidden="1" x14ac:dyDescent="0.35">
      <c r="A3796" t="s">
        <v>1988</v>
      </c>
      <c r="B3796" t="s">
        <v>7</v>
      </c>
      <c r="C3796" s="1">
        <v>43609</v>
      </c>
      <c r="D3796" s="1">
        <v>46896</v>
      </c>
      <c r="E3796" t="s">
        <v>16</v>
      </c>
      <c r="F3796" t="s">
        <v>202</v>
      </c>
      <c r="G3796" t="s">
        <v>16</v>
      </c>
    </row>
    <row r="3797" spans="1:7" hidden="1" x14ac:dyDescent="0.35">
      <c r="A3797" t="s">
        <v>5666</v>
      </c>
      <c r="B3797" t="s">
        <v>7</v>
      </c>
      <c r="C3797" s="1">
        <v>43606</v>
      </c>
      <c r="D3797" s="1">
        <v>46893</v>
      </c>
      <c r="E3797" t="s">
        <v>11</v>
      </c>
      <c r="F3797" t="s">
        <v>3026</v>
      </c>
      <c r="G3797" t="s">
        <v>187</v>
      </c>
    </row>
    <row r="3798" spans="1:7" hidden="1" x14ac:dyDescent="0.35">
      <c r="A3798" t="s">
        <v>5093</v>
      </c>
      <c r="B3798" t="s">
        <v>7</v>
      </c>
      <c r="C3798" s="1">
        <v>43606</v>
      </c>
      <c r="D3798" s="1">
        <v>46893</v>
      </c>
      <c r="E3798" t="s">
        <v>120</v>
      </c>
      <c r="F3798" t="s">
        <v>1298</v>
      </c>
      <c r="G3798" t="s">
        <v>122</v>
      </c>
    </row>
    <row r="3799" spans="1:7" hidden="1" x14ac:dyDescent="0.35">
      <c r="A3799" t="s">
        <v>1496</v>
      </c>
      <c r="B3799" t="s">
        <v>7</v>
      </c>
      <c r="C3799" s="1">
        <v>43600</v>
      </c>
      <c r="D3799" s="1">
        <v>46887</v>
      </c>
      <c r="E3799" t="s">
        <v>120</v>
      </c>
      <c r="G3799" t="s">
        <v>122</v>
      </c>
    </row>
    <row r="3800" spans="1:7" hidden="1" x14ac:dyDescent="0.35">
      <c r="A3800" t="s">
        <v>4391</v>
      </c>
      <c r="B3800" t="s">
        <v>7</v>
      </c>
      <c r="C3800" s="1">
        <v>43597</v>
      </c>
      <c r="D3800" s="1">
        <v>46884</v>
      </c>
      <c r="E3800" t="s">
        <v>11</v>
      </c>
      <c r="F3800" t="s">
        <v>1059</v>
      </c>
      <c r="G3800" t="s">
        <v>610</v>
      </c>
    </row>
    <row r="3801" spans="1:7" x14ac:dyDescent="0.35">
      <c r="A3801" t="s">
        <v>6829</v>
      </c>
      <c r="B3801" t="s">
        <v>15</v>
      </c>
      <c r="C3801" s="1">
        <v>43595</v>
      </c>
      <c r="D3801" s="1">
        <v>47247</v>
      </c>
      <c r="E3801" t="s">
        <v>19</v>
      </c>
      <c r="F3801" t="s">
        <v>1488</v>
      </c>
      <c r="G3801" t="s">
        <v>21</v>
      </c>
    </row>
    <row r="3802" spans="1:7" hidden="1" x14ac:dyDescent="0.35">
      <c r="A3802" t="s">
        <v>275</v>
      </c>
      <c r="B3802" t="s">
        <v>7</v>
      </c>
      <c r="C3802" s="1">
        <v>43594</v>
      </c>
      <c r="D3802" s="1">
        <v>46881</v>
      </c>
      <c r="E3802" t="s">
        <v>88</v>
      </c>
      <c r="F3802" t="s">
        <v>276</v>
      </c>
      <c r="G3802" t="s">
        <v>90</v>
      </c>
    </row>
    <row r="3803" spans="1:7" hidden="1" x14ac:dyDescent="0.35">
      <c r="A3803" t="s">
        <v>1743</v>
      </c>
      <c r="B3803" t="s">
        <v>7</v>
      </c>
      <c r="C3803" s="1">
        <v>43592</v>
      </c>
      <c r="D3803" s="1">
        <v>46879</v>
      </c>
      <c r="E3803" t="s">
        <v>120</v>
      </c>
      <c r="G3803" t="s">
        <v>122</v>
      </c>
    </row>
    <row r="3804" spans="1:7" hidden="1" x14ac:dyDescent="0.35">
      <c r="A3804" t="s">
        <v>4135</v>
      </c>
      <c r="B3804" t="s">
        <v>7</v>
      </c>
      <c r="C3804" s="1">
        <v>43592</v>
      </c>
      <c r="D3804" s="1">
        <v>46879</v>
      </c>
      <c r="E3804" t="s">
        <v>120</v>
      </c>
      <c r="F3804" t="s">
        <v>4136</v>
      </c>
      <c r="G3804" t="s">
        <v>122</v>
      </c>
    </row>
    <row r="3805" spans="1:7" hidden="1" x14ac:dyDescent="0.35">
      <c r="A3805" t="s">
        <v>4544</v>
      </c>
      <c r="B3805" t="s">
        <v>15</v>
      </c>
      <c r="C3805" s="1">
        <v>43591</v>
      </c>
      <c r="D3805" s="1">
        <v>47243</v>
      </c>
      <c r="E3805" t="s">
        <v>11</v>
      </c>
      <c r="G3805" t="s">
        <v>30</v>
      </c>
    </row>
    <row r="3806" spans="1:7" hidden="1" x14ac:dyDescent="0.35">
      <c r="A3806" t="s">
        <v>2561</v>
      </c>
      <c r="B3806" t="s">
        <v>15</v>
      </c>
      <c r="C3806" s="1">
        <v>43589</v>
      </c>
      <c r="D3806" s="1">
        <v>47241</v>
      </c>
      <c r="E3806" t="s">
        <v>16</v>
      </c>
      <c r="F3806" t="s">
        <v>2562</v>
      </c>
      <c r="G3806" t="s">
        <v>16</v>
      </c>
    </row>
    <row r="3807" spans="1:7" hidden="1" x14ac:dyDescent="0.35">
      <c r="A3807" t="s">
        <v>1932</v>
      </c>
      <c r="B3807" t="s">
        <v>15</v>
      </c>
      <c r="C3807" s="1">
        <v>43588</v>
      </c>
      <c r="D3807" s="1">
        <v>47240</v>
      </c>
      <c r="E3807" t="s">
        <v>16</v>
      </c>
      <c r="F3807" t="s">
        <v>1933</v>
      </c>
      <c r="G3807" t="s">
        <v>16</v>
      </c>
    </row>
    <row r="3808" spans="1:7" hidden="1" x14ac:dyDescent="0.35">
      <c r="A3808" t="s">
        <v>4743</v>
      </c>
      <c r="B3808" t="s">
        <v>15</v>
      </c>
      <c r="C3808" s="1">
        <v>43586</v>
      </c>
      <c r="D3808" s="1">
        <v>47238</v>
      </c>
      <c r="E3808" t="s">
        <v>11</v>
      </c>
      <c r="F3808" t="s">
        <v>106</v>
      </c>
      <c r="G3808" t="s">
        <v>141</v>
      </c>
    </row>
    <row r="3809" spans="1:7" hidden="1" x14ac:dyDescent="0.35">
      <c r="A3809" t="s">
        <v>1833</v>
      </c>
      <c r="B3809" t="s">
        <v>7</v>
      </c>
      <c r="C3809" s="1">
        <v>43585</v>
      </c>
      <c r="D3809" s="1">
        <v>46872</v>
      </c>
      <c r="E3809" t="s">
        <v>120</v>
      </c>
      <c r="F3809" t="s">
        <v>1298</v>
      </c>
      <c r="G3809" t="s">
        <v>122</v>
      </c>
    </row>
    <row r="3810" spans="1:7" hidden="1" x14ac:dyDescent="0.35">
      <c r="A3810" t="s">
        <v>5148</v>
      </c>
      <c r="B3810" t="s">
        <v>7</v>
      </c>
      <c r="C3810" s="1">
        <v>43585</v>
      </c>
      <c r="D3810" s="1">
        <v>45929</v>
      </c>
      <c r="E3810" t="s">
        <v>120</v>
      </c>
      <c r="G3810" t="s">
        <v>122</v>
      </c>
    </row>
    <row r="3811" spans="1:7" hidden="1" x14ac:dyDescent="0.35">
      <c r="A3811" t="s">
        <v>4495</v>
      </c>
      <c r="B3811" t="s">
        <v>7</v>
      </c>
      <c r="C3811" s="1">
        <v>43584</v>
      </c>
      <c r="D3811" s="1">
        <v>46871</v>
      </c>
      <c r="E3811" t="s">
        <v>4496</v>
      </c>
      <c r="F3811" t="s">
        <v>561</v>
      </c>
      <c r="G3811" t="s">
        <v>2781</v>
      </c>
    </row>
    <row r="3812" spans="1:7" hidden="1" x14ac:dyDescent="0.35">
      <c r="A3812" t="s">
        <v>2318</v>
      </c>
      <c r="B3812" t="s">
        <v>15</v>
      </c>
      <c r="C3812" s="1">
        <v>43582</v>
      </c>
      <c r="D3812" s="1">
        <v>47235</v>
      </c>
      <c r="E3812" t="s">
        <v>11</v>
      </c>
      <c r="F3812" t="s">
        <v>2319</v>
      </c>
      <c r="G3812" t="s">
        <v>446</v>
      </c>
    </row>
    <row r="3813" spans="1:7" hidden="1" x14ac:dyDescent="0.35">
      <c r="A3813" t="s">
        <v>3663</v>
      </c>
      <c r="B3813" t="s">
        <v>15</v>
      </c>
      <c r="C3813" s="1">
        <v>43582</v>
      </c>
      <c r="D3813" s="1">
        <v>47234</v>
      </c>
      <c r="E3813" t="s">
        <v>16</v>
      </c>
      <c r="F3813" t="s">
        <v>3664</v>
      </c>
      <c r="G3813" t="s">
        <v>16</v>
      </c>
    </row>
    <row r="3814" spans="1:7" hidden="1" x14ac:dyDescent="0.35">
      <c r="A3814" t="s">
        <v>374</v>
      </c>
      <c r="B3814" t="s">
        <v>7</v>
      </c>
      <c r="C3814" s="1">
        <v>43581</v>
      </c>
      <c r="D3814" s="1">
        <v>46868</v>
      </c>
      <c r="E3814" t="s">
        <v>11</v>
      </c>
      <c r="F3814" t="s">
        <v>375</v>
      </c>
      <c r="G3814" t="s">
        <v>326</v>
      </c>
    </row>
    <row r="3815" spans="1:7" x14ac:dyDescent="0.35">
      <c r="A3815" t="s">
        <v>1297</v>
      </c>
      <c r="B3815" t="s">
        <v>15</v>
      </c>
      <c r="C3815" s="1">
        <v>43579</v>
      </c>
      <c r="D3815" s="1">
        <v>47231</v>
      </c>
      <c r="E3815" t="s">
        <v>19</v>
      </c>
      <c r="F3815" t="s">
        <v>1298</v>
      </c>
      <c r="G3815" t="s">
        <v>21</v>
      </c>
    </row>
    <row r="3816" spans="1:7" hidden="1" x14ac:dyDescent="0.35">
      <c r="A3816" t="s">
        <v>3186</v>
      </c>
      <c r="B3816" t="s">
        <v>7</v>
      </c>
      <c r="C3816" s="1">
        <v>43579</v>
      </c>
      <c r="D3816" s="1">
        <v>46866</v>
      </c>
      <c r="E3816" t="s">
        <v>11</v>
      </c>
      <c r="F3816" t="s">
        <v>186</v>
      </c>
      <c r="G3816" t="s">
        <v>187</v>
      </c>
    </row>
    <row r="3817" spans="1:7" hidden="1" x14ac:dyDescent="0.35">
      <c r="A3817" t="s">
        <v>1357</v>
      </c>
      <c r="B3817" t="s">
        <v>7</v>
      </c>
      <c r="C3817" s="1">
        <v>43578</v>
      </c>
      <c r="D3817" s="1">
        <v>46865</v>
      </c>
      <c r="E3817" t="s">
        <v>557</v>
      </c>
      <c r="F3817" t="s">
        <v>1358</v>
      </c>
      <c r="G3817" t="s">
        <v>559</v>
      </c>
    </row>
    <row r="3818" spans="1:7" hidden="1" x14ac:dyDescent="0.35">
      <c r="A3818" t="s">
        <v>4147</v>
      </c>
      <c r="B3818" t="s">
        <v>7</v>
      </c>
      <c r="C3818" s="1">
        <v>43573</v>
      </c>
      <c r="D3818" s="1">
        <v>46860</v>
      </c>
      <c r="E3818" t="s">
        <v>120</v>
      </c>
      <c r="F3818" t="s">
        <v>124</v>
      </c>
      <c r="G3818" t="s">
        <v>122</v>
      </c>
    </row>
    <row r="3819" spans="1:7" hidden="1" x14ac:dyDescent="0.35">
      <c r="A3819" t="s">
        <v>3919</v>
      </c>
      <c r="B3819" t="s">
        <v>35</v>
      </c>
      <c r="C3819" s="1">
        <v>43571</v>
      </c>
      <c r="E3819" t="s">
        <v>221</v>
      </c>
      <c r="F3819" t="s">
        <v>2250</v>
      </c>
      <c r="G3819" t="s">
        <v>221</v>
      </c>
    </row>
    <row r="3820" spans="1:7" hidden="1" x14ac:dyDescent="0.35">
      <c r="A3820" t="s">
        <v>4140</v>
      </c>
      <c r="B3820" t="s">
        <v>7</v>
      </c>
      <c r="C3820" s="1">
        <v>43570</v>
      </c>
      <c r="D3820" s="1">
        <v>46857</v>
      </c>
      <c r="E3820" t="s">
        <v>11</v>
      </c>
      <c r="F3820" t="s">
        <v>4141</v>
      </c>
      <c r="G3820" t="s">
        <v>190</v>
      </c>
    </row>
    <row r="3821" spans="1:7" hidden="1" x14ac:dyDescent="0.35">
      <c r="A3821" t="s">
        <v>1980</v>
      </c>
      <c r="B3821" t="s">
        <v>15</v>
      </c>
      <c r="C3821" s="1">
        <v>43570</v>
      </c>
      <c r="D3821" s="1">
        <v>47222</v>
      </c>
      <c r="E3821" t="s">
        <v>11</v>
      </c>
      <c r="G3821" t="s">
        <v>326</v>
      </c>
    </row>
    <row r="3822" spans="1:7" hidden="1" x14ac:dyDescent="0.35">
      <c r="A3822" t="s">
        <v>5052</v>
      </c>
      <c r="B3822" t="s">
        <v>7</v>
      </c>
      <c r="C3822" s="1">
        <v>43570</v>
      </c>
      <c r="D3822" s="1">
        <v>46873</v>
      </c>
      <c r="E3822" t="s">
        <v>557</v>
      </c>
      <c r="F3822" t="s">
        <v>5053</v>
      </c>
      <c r="G3822" t="s">
        <v>559</v>
      </c>
    </row>
    <row r="3823" spans="1:7" hidden="1" x14ac:dyDescent="0.35">
      <c r="A3823" t="s">
        <v>2068</v>
      </c>
      <c r="B3823" t="s">
        <v>35</v>
      </c>
      <c r="C3823" s="1">
        <v>43567</v>
      </c>
      <c r="E3823" t="s">
        <v>59</v>
      </c>
      <c r="F3823" t="s">
        <v>2069</v>
      </c>
      <c r="G3823" t="s">
        <v>59</v>
      </c>
    </row>
    <row r="3824" spans="1:7" hidden="1" x14ac:dyDescent="0.35">
      <c r="A3824" t="s">
        <v>5350</v>
      </c>
      <c r="B3824" t="s">
        <v>7</v>
      </c>
      <c r="C3824" s="1">
        <v>43566</v>
      </c>
      <c r="D3824" s="1">
        <v>46853</v>
      </c>
      <c r="E3824" t="s">
        <v>120</v>
      </c>
      <c r="F3824" t="s">
        <v>1298</v>
      </c>
      <c r="G3824" t="s">
        <v>122</v>
      </c>
    </row>
    <row r="3825" spans="1:7" hidden="1" x14ac:dyDescent="0.35">
      <c r="A3825" t="s">
        <v>2298</v>
      </c>
      <c r="B3825" t="s">
        <v>15</v>
      </c>
      <c r="C3825" s="1">
        <v>43566</v>
      </c>
      <c r="D3825" s="1">
        <v>47218</v>
      </c>
      <c r="E3825" t="s">
        <v>11</v>
      </c>
      <c r="F3825" t="s">
        <v>249</v>
      </c>
      <c r="G3825" t="s">
        <v>340</v>
      </c>
    </row>
    <row r="3826" spans="1:7" hidden="1" x14ac:dyDescent="0.35">
      <c r="A3826" t="s">
        <v>3595</v>
      </c>
      <c r="B3826" t="s">
        <v>7</v>
      </c>
      <c r="C3826" s="1">
        <v>43564</v>
      </c>
      <c r="D3826" s="1">
        <v>46851</v>
      </c>
      <c r="E3826" t="s">
        <v>11</v>
      </c>
      <c r="F3826" t="s">
        <v>217</v>
      </c>
      <c r="G3826" t="s">
        <v>64</v>
      </c>
    </row>
    <row r="3827" spans="1:7" x14ac:dyDescent="0.35">
      <c r="A3827" t="s">
        <v>1709</v>
      </c>
      <c r="B3827" t="s">
        <v>7</v>
      </c>
      <c r="C3827" s="1">
        <v>43563</v>
      </c>
      <c r="D3827" s="1">
        <v>46850</v>
      </c>
      <c r="E3827" t="s">
        <v>19</v>
      </c>
      <c r="F3827" t="s">
        <v>1710</v>
      </c>
      <c r="G3827" t="s">
        <v>21</v>
      </c>
    </row>
    <row r="3828" spans="1:7" hidden="1" x14ac:dyDescent="0.35">
      <c r="A3828" t="s">
        <v>6341</v>
      </c>
      <c r="B3828" t="s">
        <v>7</v>
      </c>
      <c r="C3828" s="1">
        <v>43562</v>
      </c>
      <c r="D3828" s="1">
        <v>46849</v>
      </c>
      <c r="E3828" t="s">
        <v>11</v>
      </c>
      <c r="G3828" t="s">
        <v>107</v>
      </c>
    </row>
    <row r="3829" spans="1:7" hidden="1" x14ac:dyDescent="0.35">
      <c r="A3829" t="s">
        <v>6212</v>
      </c>
      <c r="B3829" t="s">
        <v>15</v>
      </c>
      <c r="C3829" s="1">
        <v>43560</v>
      </c>
      <c r="D3829" s="1">
        <v>47212</v>
      </c>
      <c r="E3829" t="s">
        <v>11</v>
      </c>
      <c r="G3829" t="s">
        <v>113</v>
      </c>
    </row>
    <row r="3830" spans="1:7" hidden="1" x14ac:dyDescent="0.35">
      <c r="A3830" t="s">
        <v>6298</v>
      </c>
      <c r="B3830" t="s">
        <v>15</v>
      </c>
      <c r="C3830" s="1">
        <v>43560</v>
      </c>
      <c r="D3830" s="1">
        <v>47212</v>
      </c>
      <c r="E3830" t="s">
        <v>11</v>
      </c>
      <c r="F3830" t="s">
        <v>129</v>
      </c>
      <c r="G3830" t="s">
        <v>190</v>
      </c>
    </row>
    <row r="3831" spans="1:7" hidden="1" x14ac:dyDescent="0.35">
      <c r="A3831" t="s">
        <v>5280</v>
      </c>
      <c r="B3831" t="s">
        <v>7</v>
      </c>
      <c r="C3831" s="1">
        <v>43558</v>
      </c>
      <c r="D3831" s="1">
        <v>46845</v>
      </c>
      <c r="E3831" t="s">
        <v>120</v>
      </c>
      <c r="F3831" t="s">
        <v>5281</v>
      </c>
      <c r="G3831" t="s">
        <v>122</v>
      </c>
    </row>
    <row r="3832" spans="1:7" hidden="1" x14ac:dyDescent="0.35">
      <c r="A3832" t="s">
        <v>5077</v>
      </c>
      <c r="B3832" t="s">
        <v>7</v>
      </c>
      <c r="C3832" s="1">
        <v>43557</v>
      </c>
      <c r="D3832" s="1">
        <v>46844</v>
      </c>
      <c r="E3832" t="s">
        <v>11</v>
      </c>
      <c r="F3832" t="s">
        <v>5078</v>
      </c>
      <c r="G3832" t="s">
        <v>118</v>
      </c>
    </row>
    <row r="3833" spans="1:7" hidden="1" x14ac:dyDescent="0.35">
      <c r="A3833" t="s">
        <v>5519</v>
      </c>
      <c r="B3833" t="s">
        <v>7</v>
      </c>
      <c r="C3833" s="1">
        <v>43557</v>
      </c>
      <c r="D3833" s="1">
        <v>46844</v>
      </c>
      <c r="E3833" t="s">
        <v>16</v>
      </c>
      <c r="F3833" t="s">
        <v>5520</v>
      </c>
      <c r="G3833" t="s">
        <v>16</v>
      </c>
    </row>
    <row r="3834" spans="1:7" hidden="1" x14ac:dyDescent="0.35">
      <c r="A3834" t="s">
        <v>651</v>
      </c>
      <c r="B3834" t="s">
        <v>7</v>
      </c>
      <c r="C3834" s="1">
        <v>43556</v>
      </c>
      <c r="D3834" s="1">
        <v>46843</v>
      </c>
      <c r="E3834" t="s">
        <v>11</v>
      </c>
      <c r="F3834" t="s">
        <v>78</v>
      </c>
      <c r="G3834" t="s">
        <v>190</v>
      </c>
    </row>
    <row r="3835" spans="1:7" hidden="1" x14ac:dyDescent="0.35">
      <c r="A3835" t="s">
        <v>3902</v>
      </c>
      <c r="B3835" t="s">
        <v>7</v>
      </c>
      <c r="C3835" s="1">
        <v>43556</v>
      </c>
      <c r="D3835" s="1">
        <v>45905</v>
      </c>
      <c r="E3835" t="s">
        <v>557</v>
      </c>
      <c r="F3835" t="s">
        <v>1358</v>
      </c>
      <c r="G3835" t="s">
        <v>559</v>
      </c>
    </row>
    <row r="3836" spans="1:7" hidden="1" x14ac:dyDescent="0.35">
      <c r="A3836" t="s">
        <v>7116</v>
      </c>
      <c r="B3836" t="s">
        <v>7</v>
      </c>
      <c r="C3836" s="1">
        <v>43554</v>
      </c>
      <c r="D3836" s="1">
        <v>46841</v>
      </c>
      <c r="E3836" t="s">
        <v>11</v>
      </c>
      <c r="F3836" t="s">
        <v>1926</v>
      </c>
      <c r="G3836" t="s">
        <v>472</v>
      </c>
    </row>
    <row r="3837" spans="1:7" hidden="1" x14ac:dyDescent="0.35">
      <c r="A3837" t="s">
        <v>3024</v>
      </c>
      <c r="B3837" t="s">
        <v>7</v>
      </c>
      <c r="C3837" s="1">
        <v>43549</v>
      </c>
      <c r="D3837" s="1">
        <v>46836</v>
      </c>
      <c r="E3837" t="s">
        <v>11</v>
      </c>
      <c r="F3837" t="s">
        <v>725</v>
      </c>
      <c r="G3837" t="s">
        <v>33</v>
      </c>
    </row>
    <row r="3838" spans="1:7" hidden="1" x14ac:dyDescent="0.35">
      <c r="A3838" t="s">
        <v>3156</v>
      </c>
      <c r="B3838" t="s">
        <v>15</v>
      </c>
      <c r="C3838" s="1">
        <v>43547</v>
      </c>
      <c r="D3838" s="1">
        <v>47199</v>
      </c>
      <c r="E3838" t="s">
        <v>11</v>
      </c>
      <c r="F3838" t="s">
        <v>186</v>
      </c>
      <c r="G3838" t="s">
        <v>30</v>
      </c>
    </row>
    <row r="3839" spans="1:7" hidden="1" x14ac:dyDescent="0.35">
      <c r="A3839" t="s">
        <v>6532</v>
      </c>
      <c r="B3839" t="s">
        <v>15</v>
      </c>
      <c r="C3839" s="1">
        <v>43547</v>
      </c>
      <c r="D3839" s="1">
        <v>47199</v>
      </c>
      <c r="E3839" t="s">
        <v>11</v>
      </c>
      <c r="F3839" t="s">
        <v>865</v>
      </c>
      <c r="G3839" t="s">
        <v>610</v>
      </c>
    </row>
    <row r="3840" spans="1:7" hidden="1" x14ac:dyDescent="0.35">
      <c r="A3840" t="s">
        <v>102</v>
      </c>
      <c r="B3840" t="s">
        <v>15</v>
      </c>
      <c r="C3840" s="1">
        <v>43547</v>
      </c>
      <c r="D3840" s="1">
        <v>47355</v>
      </c>
      <c r="E3840" t="s">
        <v>11</v>
      </c>
      <c r="F3840" t="s">
        <v>103</v>
      </c>
      <c r="G3840" t="s">
        <v>104</v>
      </c>
    </row>
    <row r="3841" spans="1:7" hidden="1" x14ac:dyDescent="0.35">
      <c r="A3841" t="s">
        <v>4979</v>
      </c>
      <c r="B3841" t="s">
        <v>7</v>
      </c>
      <c r="C3841" s="1">
        <v>43546</v>
      </c>
      <c r="D3841" s="1">
        <v>46833</v>
      </c>
      <c r="E3841" t="s">
        <v>11</v>
      </c>
      <c r="F3841" t="s">
        <v>186</v>
      </c>
      <c r="G3841" t="s">
        <v>787</v>
      </c>
    </row>
    <row r="3842" spans="1:7" hidden="1" x14ac:dyDescent="0.35">
      <c r="A3842" t="s">
        <v>3554</v>
      </c>
      <c r="B3842" t="s">
        <v>7</v>
      </c>
      <c r="C3842" s="1">
        <v>43545</v>
      </c>
      <c r="D3842" s="1">
        <v>46832</v>
      </c>
      <c r="E3842" t="s">
        <v>11</v>
      </c>
      <c r="F3842" t="s">
        <v>32</v>
      </c>
      <c r="G3842" t="s">
        <v>211</v>
      </c>
    </row>
    <row r="3843" spans="1:7" hidden="1" x14ac:dyDescent="0.35">
      <c r="A3843" t="s">
        <v>3781</v>
      </c>
      <c r="B3843" t="s">
        <v>15</v>
      </c>
      <c r="C3843" s="1">
        <v>43540</v>
      </c>
      <c r="D3843" s="1">
        <v>47192</v>
      </c>
      <c r="E3843" t="s">
        <v>11</v>
      </c>
      <c r="F3843" t="s">
        <v>3782</v>
      </c>
      <c r="G3843" t="s">
        <v>187</v>
      </c>
    </row>
    <row r="3844" spans="1:7" hidden="1" x14ac:dyDescent="0.35">
      <c r="A3844" t="s">
        <v>5565</v>
      </c>
      <c r="B3844" t="s">
        <v>7</v>
      </c>
      <c r="C3844" s="1">
        <v>43539</v>
      </c>
      <c r="D3844" s="1">
        <v>46826</v>
      </c>
      <c r="E3844" t="s">
        <v>221</v>
      </c>
      <c r="F3844" t="s">
        <v>5566</v>
      </c>
      <c r="G3844" t="s">
        <v>221</v>
      </c>
    </row>
    <row r="3845" spans="1:7" hidden="1" x14ac:dyDescent="0.35">
      <c r="A3845" t="s">
        <v>6538</v>
      </c>
      <c r="B3845" t="s">
        <v>7</v>
      </c>
      <c r="C3845" s="1">
        <v>43537</v>
      </c>
      <c r="D3845" s="1">
        <v>46824</v>
      </c>
      <c r="E3845" t="s">
        <v>88</v>
      </c>
      <c r="F3845" t="s">
        <v>32</v>
      </c>
      <c r="G3845" t="s">
        <v>16</v>
      </c>
    </row>
    <row r="3846" spans="1:7" hidden="1" x14ac:dyDescent="0.35">
      <c r="A3846" t="s">
        <v>3993</v>
      </c>
      <c r="B3846" t="s">
        <v>35</v>
      </c>
      <c r="C3846" s="1">
        <v>43537</v>
      </c>
      <c r="E3846" t="s">
        <v>11</v>
      </c>
      <c r="F3846" t="s">
        <v>217</v>
      </c>
      <c r="G3846" t="s">
        <v>64</v>
      </c>
    </row>
    <row r="3847" spans="1:7" hidden="1" x14ac:dyDescent="0.35">
      <c r="A3847" t="s">
        <v>1744</v>
      </c>
      <c r="B3847" t="s">
        <v>35</v>
      </c>
      <c r="C3847" s="1">
        <v>43536</v>
      </c>
      <c r="E3847" t="s">
        <v>221</v>
      </c>
      <c r="G3847" t="s">
        <v>208</v>
      </c>
    </row>
    <row r="3848" spans="1:7" hidden="1" x14ac:dyDescent="0.35">
      <c r="A3848" t="s">
        <v>1615</v>
      </c>
      <c r="B3848" t="s">
        <v>15</v>
      </c>
      <c r="C3848" s="1">
        <v>43535</v>
      </c>
      <c r="D3848" s="1">
        <v>47187</v>
      </c>
      <c r="E3848" t="s">
        <v>11</v>
      </c>
      <c r="F3848" t="s">
        <v>78</v>
      </c>
      <c r="G3848" t="s">
        <v>190</v>
      </c>
    </row>
    <row r="3849" spans="1:7" hidden="1" x14ac:dyDescent="0.35">
      <c r="A3849" t="s">
        <v>1519</v>
      </c>
      <c r="B3849" t="s">
        <v>7</v>
      </c>
      <c r="C3849" s="1">
        <v>43535</v>
      </c>
      <c r="D3849" s="1">
        <v>46822</v>
      </c>
      <c r="E3849" t="s">
        <v>120</v>
      </c>
      <c r="F3849" t="s">
        <v>1298</v>
      </c>
      <c r="G3849" t="s">
        <v>122</v>
      </c>
    </row>
    <row r="3850" spans="1:7" hidden="1" x14ac:dyDescent="0.35">
      <c r="A3850" t="s">
        <v>75</v>
      </c>
      <c r="B3850" t="s">
        <v>7</v>
      </c>
      <c r="C3850" s="1">
        <v>43532</v>
      </c>
      <c r="D3850" s="1">
        <v>46821</v>
      </c>
      <c r="E3850" t="s">
        <v>11</v>
      </c>
      <c r="F3850" t="s">
        <v>76</v>
      </c>
      <c r="G3850" t="s">
        <v>13</v>
      </c>
    </row>
    <row r="3851" spans="1:7" hidden="1" x14ac:dyDescent="0.35">
      <c r="A3851" t="s">
        <v>5117</v>
      </c>
      <c r="B3851" t="s">
        <v>7</v>
      </c>
      <c r="C3851" s="1">
        <v>43528</v>
      </c>
      <c r="D3851" s="1">
        <v>46821</v>
      </c>
      <c r="E3851" t="s">
        <v>11</v>
      </c>
      <c r="F3851" t="s">
        <v>86</v>
      </c>
      <c r="G3851" t="s">
        <v>190</v>
      </c>
    </row>
    <row r="3852" spans="1:7" hidden="1" x14ac:dyDescent="0.35">
      <c r="A3852" t="s">
        <v>775</v>
      </c>
      <c r="B3852" t="s">
        <v>7</v>
      </c>
      <c r="C3852" s="1">
        <v>43528</v>
      </c>
      <c r="D3852" s="1">
        <v>46815</v>
      </c>
      <c r="E3852" t="s">
        <v>120</v>
      </c>
      <c r="F3852" t="s">
        <v>776</v>
      </c>
      <c r="G3852" t="s">
        <v>122</v>
      </c>
    </row>
    <row r="3853" spans="1:7" hidden="1" x14ac:dyDescent="0.35">
      <c r="A3853" t="s">
        <v>2865</v>
      </c>
      <c r="B3853" t="s">
        <v>7</v>
      </c>
      <c r="C3853" s="1">
        <v>43527</v>
      </c>
      <c r="D3853" s="1">
        <v>46823</v>
      </c>
      <c r="E3853" t="s">
        <v>198</v>
      </c>
      <c r="F3853" t="s">
        <v>741</v>
      </c>
      <c r="G3853" t="s">
        <v>200</v>
      </c>
    </row>
    <row r="3854" spans="1:7" hidden="1" x14ac:dyDescent="0.35">
      <c r="A3854" t="s">
        <v>2430</v>
      </c>
      <c r="B3854" t="s">
        <v>7</v>
      </c>
      <c r="C3854" s="1">
        <v>43524</v>
      </c>
      <c r="D3854" s="1">
        <v>46810</v>
      </c>
      <c r="E3854" t="s">
        <v>11</v>
      </c>
      <c r="F3854" t="s">
        <v>2431</v>
      </c>
      <c r="G3854" t="s">
        <v>610</v>
      </c>
    </row>
    <row r="3855" spans="1:7" hidden="1" x14ac:dyDescent="0.35">
      <c r="A3855" t="s">
        <v>2408</v>
      </c>
      <c r="B3855" t="s">
        <v>7</v>
      </c>
      <c r="C3855" s="1">
        <v>43524</v>
      </c>
      <c r="D3855" s="1">
        <v>46810</v>
      </c>
      <c r="E3855" t="s">
        <v>120</v>
      </c>
      <c r="F3855" t="s">
        <v>1298</v>
      </c>
      <c r="G3855" t="s">
        <v>122</v>
      </c>
    </row>
    <row r="3856" spans="1:7" hidden="1" x14ac:dyDescent="0.35">
      <c r="A3856" t="s">
        <v>5457</v>
      </c>
      <c r="B3856" t="s">
        <v>7</v>
      </c>
      <c r="C3856" s="1">
        <v>43523</v>
      </c>
      <c r="D3856" s="1">
        <v>46809</v>
      </c>
      <c r="E3856" t="s">
        <v>88</v>
      </c>
      <c r="F3856" t="s">
        <v>5458</v>
      </c>
      <c r="G3856" t="s">
        <v>90</v>
      </c>
    </row>
    <row r="3857" spans="1:7" hidden="1" x14ac:dyDescent="0.35">
      <c r="A3857" t="s">
        <v>7153</v>
      </c>
      <c r="B3857" t="s">
        <v>7</v>
      </c>
      <c r="C3857" s="1">
        <v>43520</v>
      </c>
      <c r="D3857" s="1">
        <v>46806</v>
      </c>
      <c r="E3857" t="s">
        <v>11</v>
      </c>
      <c r="F3857" t="s">
        <v>7062</v>
      </c>
      <c r="G3857" t="s">
        <v>326</v>
      </c>
    </row>
    <row r="3858" spans="1:7" hidden="1" x14ac:dyDescent="0.35">
      <c r="A3858" t="s">
        <v>2648</v>
      </c>
      <c r="B3858" t="s">
        <v>35</v>
      </c>
      <c r="C3858" s="1">
        <v>43519</v>
      </c>
      <c r="E3858" t="s">
        <v>11</v>
      </c>
      <c r="F3858" t="s">
        <v>386</v>
      </c>
      <c r="G3858" t="s">
        <v>241</v>
      </c>
    </row>
    <row r="3859" spans="1:7" hidden="1" x14ac:dyDescent="0.35">
      <c r="A3859" t="s">
        <v>4550</v>
      </c>
      <c r="B3859" t="s">
        <v>15</v>
      </c>
      <c r="C3859" s="1">
        <v>43518</v>
      </c>
      <c r="D3859" s="1">
        <v>47170</v>
      </c>
      <c r="E3859" t="s">
        <v>1866</v>
      </c>
      <c r="G3859" t="s">
        <v>1868</v>
      </c>
    </row>
    <row r="3860" spans="1:7" hidden="1" x14ac:dyDescent="0.35">
      <c r="A3860" t="s">
        <v>1239</v>
      </c>
      <c r="B3860" t="s">
        <v>7</v>
      </c>
      <c r="C3860" s="1">
        <v>43515</v>
      </c>
      <c r="D3860" s="1">
        <v>46847</v>
      </c>
      <c r="E3860" t="s">
        <v>11</v>
      </c>
      <c r="F3860" t="s">
        <v>1240</v>
      </c>
      <c r="G3860" t="s">
        <v>610</v>
      </c>
    </row>
    <row r="3861" spans="1:7" hidden="1" x14ac:dyDescent="0.35">
      <c r="A3861" t="s">
        <v>6352</v>
      </c>
      <c r="B3861" t="s">
        <v>7</v>
      </c>
      <c r="C3861" s="1">
        <v>43513</v>
      </c>
      <c r="D3861" s="1">
        <v>46799</v>
      </c>
      <c r="E3861" t="s">
        <v>11</v>
      </c>
      <c r="G3861" t="s">
        <v>30</v>
      </c>
    </row>
    <row r="3862" spans="1:7" hidden="1" x14ac:dyDescent="0.35">
      <c r="A3862" t="s">
        <v>3279</v>
      </c>
      <c r="B3862" t="s">
        <v>7</v>
      </c>
      <c r="C3862" s="1">
        <v>43512</v>
      </c>
      <c r="D3862" s="1">
        <v>46798</v>
      </c>
      <c r="E3862" t="s">
        <v>11</v>
      </c>
      <c r="F3862" t="s">
        <v>3280</v>
      </c>
      <c r="G3862" t="s">
        <v>211</v>
      </c>
    </row>
    <row r="3863" spans="1:7" hidden="1" x14ac:dyDescent="0.35">
      <c r="A3863" t="s">
        <v>2253</v>
      </c>
      <c r="B3863" t="s">
        <v>7</v>
      </c>
      <c r="C3863" s="1">
        <v>43509</v>
      </c>
      <c r="D3863" s="1">
        <v>46795</v>
      </c>
      <c r="E3863" t="s">
        <v>11</v>
      </c>
      <c r="F3863" t="s">
        <v>289</v>
      </c>
      <c r="G3863" t="s">
        <v>326</v>
      </c>
    </row>
    <row r="3864" spans="1:7" hidden="1" x14ac:dyDescent="0.35">
      <c r="A3864" t="s">
        <v>1207</v>
      </c>
      <c r="B3864" t="s">
        <v>7</v>
      </c>
      <c r="C3864" s="1">
        <v>43507</v>
      </c>
      <c r="D3864" s="1">
        <v>46793</v>
      </c>
      <c r="E3864" t="s">
        <v>11</v>
      </c>
      <c r="F3864" t="s">
        <v>1208</v>
      </c>
      <c r="G3864" t="s">
        <v>211</v>
      </c>
    </row>
    <row r="3865" spans="1:7" hidden="1" x14ac:dyDescent="0.35">
      <c r="A3865" t="s">
        <v>6539</v>
      </c>
      <c r="B3865" t="s">
        <v>7</v>
      </c>
      <c r="C3865" s="1">
        <v>43504</v>
      </c>
      <c r="D3865" s="1">
        <v>46788</v>
      </c>
      <c r="E3865" t="s">
        <v>11</v>
      </c>
      <c r="F3865" t="s">
        <v>6540</v>
      </c>
      <c r="G3865" t="s">
        <v>148</v>
      </c>
    </row>
    <row r="3866" spans="1:7" hidden="1" x14ac:dyDescent="0.35">
      <c r="A3866" t="s">
        <v>4657</v>
      </c>
      <c r="B3866" t="s">
        <v>7</v>
      </c>
      <c r="C3866" s="1">
        <v>43504</v>
      </c>
      <c r="D3866" s="1">
        <v>46788</v>
      </c>
      <c r="E3866" t="s">
        <v>11</v>
      </c>
      <c r="F3866" t="s">
        <v>106</v>
      </c>
      <c r="G3866" t="s">
        <v>64</v>
      </c>
    </row>
    <row r="3867" spans="1:7" hidden="1" x14ac:dyDescent="0.35">
      <c r="A3867" t="s">
        <v>1190</v>
      </c>
      <c r="B3867" t="s">
        <v>7</v>
      </c>
      <c r="C3867" s="1">
        <v>43504</v>
      </c>
      <c r="D3867" s="1">
        <v>46773</v>
      </c>
      <c r="E3867" t="s">
        <v>11</v>
      </c>
      <c r="F3867" t="s">
        <v>1191</v>
      </c>
      <c r="G3867" t="s">
        <v>855</v>
      </c>
    </row>
    <row r="3868" spans="1:7" hidden="1" x14ac:dyDescent="0.35">
      <c r="A3868" t="s">
        <v>2745</v>
      </c>
      <c r="B3868" t="s">
        <v>7</v>
      </c>
      <c r="C3868" s="1">
        <v>43504</v>
      </c>
      <c r="D3868" s="1">
        <v>46785</v>
      </c>
      <c r="E3868" t="s">
        <v>11</v>
      </c>
      <c r="F3868" t="s">
        <v>386</v>
      </c>
      <c r="G3868" t="s">
        <v>67</v>
      </c>
    </row>
    <row r="3869" spans="1:7" hidden="1" x14ac:dyDescent="0.35">
      <c r="A3869" t="s">
        <v>5781</v>
      </c>
      <c r="B3869" t="s">
        <v>7</v>
      </c>
      <c r="C3869" s="1">
        <v>43504</v>
      </c>
      <c r="D3869" s="1">
        <v>46783</v>
      </c>
      <c r="E3869" t="s">
        <v>11</v>
      </c>
      <c r="G3869" t="s">
        <v>211</v>
      </c>
    </row>
    <row r="3870" spans="1:7" hidden="1" x14ac:dyDescent="0.35">
      <c r="A3870" t="s">
        <v>2962</v>
      </c>
      <c r="B3870" t="s">
        <v>7</v>
      </c>
      <c r="C3870" s="1">
        <v>43504</v>
      </c>
      <c r="D3870" s="1">
        <v>46773</v>
      </c>
      <c r="E3870" t="s">
        <v>11</v>
      </c>
      <c r="F3870" t="s">
        <v>78</v>
      </c>
      <c r="G3870" t="s">
        <v>190</v>
      </c>
    </row>
    <row r="3871" spans="1:7" hidden="1" x14ac:dyDescent="0.35">
      <c r="A3871" t="s">
        <v>4307</v>
      </c>
      <c r="B3871" t="s">
        <v>7</v>
      </c>
      <c r="C3871" s="1">
        <v>43504</v>
      </c>
      <c r="D3871" s="1">
        <v>46783</v>
      </c>
      <c r="E3871" t="s">
        <v>11</v>
      </c>
      <c r="F3871" t="s">
        <v>186</v>
      </c>
      <c r="G3871" t="s">
        <v>187</v>
      </c>
    </row>
    <row r="3872" spans="1:7" hidden="1" x14ac:dyDescent="0.35">
      <c r="A3872" t="s">
        <v>2436</v>
      </c>
      <c r="B3872" t="s">
        <v>7</v>
      </c>
      <c r="C3872" s="1">
        <v>43504</v>
      </c>
      <c r="D3872" s="1">
        <v>46831</v>
      </c>
      <c r="E3872" t="s">
        <v>11</v>
      </c>
      <c r="F3872" t="s">
        <v>2437</v>
      </c>
      <c r="G3872" t="s">
        <v>107</v>
      </c>
    </row>
    <row r="3873" spans="1:7" hidden="1" x14ac:dyDescent="0.35">
      <c r="A3873" t="s">
        <v>3816</v>
      </c>
      <c r="B3873" t="s">
        <v>7</v>
      </c>
      <c r="C3873" s="1">
        <v>43504</v>
      </c>
      <c r="D3873" s="1">
        <v>46778</v>
      </c>
      <c r="E3873" t="s">
        <v>11</v>
      </c>
      <c r="F3873" t="s">
        <v>186</v>
      </c>
      <c r="G3873" t="s">
        <v>41</v>
      </c>
    </row>
    <row r="3874" spans="1:7" hidden="1" x14ac:dyDescent="0.35">
      <c r="A3874" t="s">
        <v>2160</v>
      </c>
      <c r="B3874" t="s">
        <v>7</v>
      </c>
      <c r="C3874" s="1">
        <v>43504</v>
      </c>
      <c r="D3874" s="1">
        <v>46258</v>
      </c>
      <c r="E3874" t="s">
        <v>11</v>
      </c>
      <c r="F3874" t="s">
        <v>2161</v>
      </c>
      <c r="G3874" t="s">
        <v>41</v>
      </c>
    </row>
    <row r="3875" spans="1:7" hidden="1" x14ac:dyDescent="0.35">
      <c r="A3875" t="s">
        <v>6186</v>
      </c>
      <c r="B3875" t="s">
        <v>7</v>
      </c>
      <c r="C3875" s="1">
        <v>43504</v>
      </c>
      <c r="D3875" s="1">
        <v>46777</v>
      </c>
      <c r="E3875" t="s">
        <v>88</v>
      </c>
      <c r="F3875" t="s">
        <v>439</v>
      </c>
      <c r="G3875" t="s">
        <v>90</v>
      </c>
    </row>
    <row r="3876" spans="1:7" hidden="1" x14ac:dyDescent="0.35">
      <c r="A3876" t="s">
        <v>7045</v>
      </c>
      <c r="B3876" t="s">
        <v>15</v>
      </c>
      <c r="C3876" s="1">
        <v>43495</v>
      </c>
      <c r="D3876" s="1">
        <v>47147</v>
      </c>
      <c r="E3876" t="s">
        <v>846</v>
      </c>
      <c r="F3876" t="s">
        <v>7046</v>
      </c>
      <c r="G3876" t="s">
        <v>846</v>
      </c>
    </row>
    <row r="3877" spans="1:7" hidden="1" x14ac:dyDescent="0.35">
      <c r="A3877" t="s">
        <v>2730</v>
      </c>
      <c r="B3877" t="s">
        <v>35</v>
      </c>
      <c r="C3877" s="1">
        <v>43491</v>
      </c>
      <c r="E3877" t="s">
        <v>162</v>
      </c>
      <c r="F3877" t="s">
        <v>253</v>
      </c>
      <c r="G3877" t="s">
        <v>162</v>
      </c>
    </row>
    <row r="3878" spans="1:7" hidden="1" x14ac:dyDescent="0.35">
      <c r="A3878" t="s">
        <v>6903</v>
      </c>
      <c r="B3878" t="s">
        <v>7</v>
      </c>
      <c r="C3878" s="1">
        <v>43489</v>
      </c>
      <c r="D3878" s="1">
        <v>46775</v>
      </c>
      <c r="E3878" t="s">
        <v>48</v>
      </c>
      <c r="F3878" t="s">
        <v>6904</v>
      </c>
      <c r="G3878" t="s">
        <v>50</v>
      </c>
    </row>
    <row r="3879" spans="1:7" hidden="1" x14ac:dyDescent="0.35">
      <c r="A3879" t="s">
        <v>5870</v>
      </c>
      <c r="B3879" t="s">
        <v>7</v>
      </c>
      <c r="C3879" s="1">
        <v>43482</v>
      </c>
      <c r="D3879" s="1">
        <v>46794</v>
      </c>
      <c r="E3879" t="s">
        <v>11</v>
      </c>
      <c r="F3879" t="s">
        <v>5871</v>
      </c>
      <c r="G3879" t="s">
        <v>95</v>
      </c>
    </row>
    <row r="3880" spans="1:7" hidden="1" x14ac:dyDescent="0.35">
      <c r="A3880" t="s">
        <v>5752</v>
      </c>
      <c r="B3880" t="s">
        <v>7</v>
      </c>
      <c r="C3880" s="1">
        <v>43479</v>
      </c>
      <c r="D3880" s="1">
        <v>46765</v>
      </c>
      <c r="E3880" t="s">
        <v>54</v>
      </c>
      <c r="F3880" t="s">
        <v>1193</v>
      </c>
      <c r="G3880" t="s">
        <v>56</v>
      </c>
    </row>
    <row r="3881" spans="1:7" hidden="1" x14ac:dyDescent="0.35">
      <c r="A3881" t="s">
        <v>3741</v>
      </c>
      <c r="B3881" t="s">
        <v>35</v>
      </c>
      <c r="C3881" s="1">
        <v>43479</v>
      </c>
      <c r="E3881" t="s">
        <v>19</v>
      </c>
      <c r="F3881" t="s">
        <v>3742</v>
      </c>
      <c r="G3881" t="s">
        <v>16</v>
      </c>
    </row>
    <row r="3882" spans="1:7" hidden="1" x14ac:dyDescent="0.35">
      <c r="A3882" t="s">
        <v>3833</v>
      </c>
      <c r="B3882" t="s">
        <v>35</v>
      </c>
      <c r="C3882" s="1">
        <v>43476</v>
      </c>
      <c r="E3882" t="s">
        <v>11</v>
      </c>
      <c r="F3882" t="s">
        <v>78</v>
      </c>
      <c r="G3882" t="s">
        <v>190</v>
      </c>
    </row>
    <row r="3883" spans="1:7" hidden="1" x14ac:dyDescent="0.35">
      <c r="A3883" t="s">
        <v>3193</v>
      </c>
      <c r="B3883" t="s">
        <v>15</v>
      </c>
      <c r="C3883" s="1">
        <v>43475</v>
      </c>
      <c r="D3883" s="1">
        <v>47127</v>
      </c>
      <c r="E3883" t="s">
        <v>16</v>
      </c>
      <c r="F3883" t="s">
        <v>3194</v>
      </c>
      <c r="G3883" t="s">
        <v>16</v>
      </c>
    </row>
    <row r="3884" spans="1:7" hidden="1" x14ac:dyDescent="0.35">
      <c r="A3884" t="s">
        <v>4285</v>
      </c>
      <c r="B3884" t="s">
        <v>7</v>
      </c>
      <c r="C3884" s="1">
        <v>43475</v>
      </c>
      <c r="D3884" s="1">
        <v>46761</v>
      </c>
      <c r="E3884" t="s">
        <v>88</v>
      </c>
      <c r="F3884" t="s">
        <v>4286</v>
      </c>
      <c r="G3884" t="s">
        <v>90</v>
      </c>
    </row>
    <row r="3885" spans="1:7" hidden="1" x14ac:dyDescent="0.35">
      <c r="A3885" t="s">
        <v>1972</v>
      </c>
      <c r="B3885" t="s">
        <v>15</v>
      </c>
      <c r="C3885" s="1">
        <v>43473</v>
      </c>
      <c r="D3885" s="1">
        <v>47125</v>
      </c>
      <c r="E3885" t="s">
        <v>16</v>
      </c>
      <c r="F3885" t="s">
        <v>1973</v>
      </c>
      <c r="G3885" t="s">
        <v>16</v>
      </c>
    </row>
    <row r="3886" spans="1:7" hidden="1" x14ac:dyDescent="0.35">
      <c r="A3886" t="s">
        <v>1412</v>
      </c>
      <c r="B3886" t="s">
        <v>15</v>
      </c>
      <c r="C3886" s="1">
        <v>43470</v>
      </c>
      <c r="D3886" s="1">
        <v>47122</v>
      </c>
      <c r="E3886" t="s">
        <v>16</v>
      </c>
      <c r="F3886" t="s">
        <v>1413</v>
      </c>
      <c r="G3886" t="s">
        <v>16</v>
      </c>
    </row>
    <row r="3887" spans="1:7" hidden="1" x14ac:dyDescent="0.35">
      <c r="A3887" t="s">
        <v>2529</v>
      </c>
      <c r="B3887" t="s">
        <v>7</v>
      </c>
      <c r="C3887" s="1">
        <v>43468</v>
      </c>
      <c r="D3887" s="1">
        <v>46782</v>
      </c>
      <c r="E3887" t="s">
        <v>221</v>
      </c>
      <c r="F3887" t="s">
        <v>2530</v>
      </c>
      <c r="G3887" t="s">
        <v>221</v>
      </c>
    </row>
    <row r="3888" spans="1:7" hidden="1" x14ac:dyDescent="0.35">
      <c r="A3888" t="s">
        <v>1485</v>
      </c>
      <c r="B3888" t="s">
        <v>7</v>
      </c>
      <c r="C3888" s="1">
        <v>43465</v>
      </c>
      <c r="D3888" s="1">
        <v>46386</v>
      </c>
      <c r="E3888" t="s">
        <v>11</v>
      </c>
      <c r="F3888" t="s">
        <v>1486</v>
      </c>
      <c r="G3888" t="s">
        <v>312</v>
      </c>
    </row>
    <row r="3889" spans="1:7" hidden="1" x14ac:dyDescent="0.35">
      <c r="A3889" t="s">
        <v>2401</v>
      </c>
      <c r="B3889" t="s">
        <v>7</v>
      </c>
      <c r="C3889" s="1">
        <v>43460</v>
      </c>
      <c r="D3889" s="1">
        <v>46885</v>
      </c>
      <c r="E3889" t="s">
        <v>11</v>
      </c>
      <c r="F3889" t="s">
        <v>289</v>
      </c>
      <c r="G3889" t="s">
        <v>24</v>
      </c>
    </row>
    <row r="3890" spans="1:7" hidden="1" x14ac:dyDescent="0.35">
      <c r="A3890" t="s">
        <v>398</v>
      </c>
      <c r="B3890" t="s">
        <v>7</v>
      </c>
      <c r="C3890" s="1">
        <v>43459</v>
      </c>
      <c r="D3890" s="1">
        <v>46745</v>
      </c>
      <c r="E3890" t="s">
        <v>162</v>
      </c>
      <c r="F3890" t="s">
        <v>399</v>
      </c>
      <c r="G3890" t="s">
        <v>162</v>
      </c>
    </row>
    <row r="3891" spans="1:7" hidden="1" x14ac:dyDescent="0.35">
      <c r="A3891" t="s">
        <v>6808</v>
      </c>
      <c r="B3891" t="s">
        <v>7</v>
      </c>
      <c r="C3891" s="1">
        <v>43459</v>
      </c>
      <c r="D3891" s="1">
        <v>46745</v>
      </c>
      <c r="E3891" t="s">
        <v>11</v>
      </c>
      <c r="F3891" t="s">
        <v>5291</v>
      </c>
      <c r="G3891" t="s">
        <v>187</v>
      </c>
    </row>
    <row r="3892" spans="1:7" hidden="1" x14ac:dyDescent="0.35">
      <c r="A3892" t="s">
        <v>2347</v>
      </c>
      <c r="B3892" t="s">
        <v>7</v>
      </c>
      <c r="C3892" s="1">
        <v>43457</v>
      </c>
      <c r="D3892" s="1">
        <v>46743</v>
      </c>
      <c r="E3892" t="s">
        <v>120</v>
      </c>
      <c r="F3892" t="s">
        <v>2348</v>
      </c>
      <c r="G3892" t="s">
        <v>122</v>
      </c>
    </row>
    <row r="3893" spans="1:7" hidden="1" x14ac:dyDescent="0.35">
      <c r="A3893" t="s">
        <v>6921</v>
      </c>
      <c r="B3893" t="s">
        <v>7</v>
      </c>
      <c r="C3893" s="1">
        <v>43455</v>
      </c>
      <c r="D3893" s="1">
        <v>46741</v>
      </c>
      <c r="E3893" t="s">
        <v>88</v>
      </c>
      <c r="F3893" t="s">
        <v>32</v>
      </c>
      <c r="G3893" t="s">
        <v>90</v>
      </c>
    </row>
    <row r="3894" spans="1:7" hidden="1" x14ac:dyDescent="0.35">
      <c r="A3894" t="s">
        <v>5205</v>
      </c>
      <c r="B3894" t="s">
        <v>7</v>
      </c>
      <c r="C3894" s="1">
        <v>43455</v>
      </c>
      <c r="D3894" s="1">
        <v>46741</v>
      </c>
      <c r="E3894" t="s">
        <v>11</v>
      </c>
      <c r="F3894" t="s">
        <v>342</v>
      </c>
      <c r="G3894" t="s">
        <v>95</v>
      </c>
    </row>
    <row r="3895" spans="1:7" hidden="1" x14ac:dyDescent="0.35">
      <c r="A3895" t="s">
        <v>2241</v>
      </c>
      <c r="B3895" t="s">
        <v>35</v>
      </c>
      <c r="C3895" s="1">
        <v>43455</v>
      </c>
      <c r="E3895" t="s">
        <v>11</v>
      </c>
      <c r="F3895" t="s">
        <v>78</v>
      </c>
      <c r="G3895" t="s">
        <v>41</v>
      </c>
    </row>
    <row r="3896" spans="1:7" hidden="1" x14ac:dyDescent="0.35">
      <c r="A3896" t="s">
        <v>1293</v>
      </c>
      <c r="B3896" t="s">
        <v>7</v>
      </c>
      <c r="C3896" s="1">
        <v>43454</v>
      </c>
      <c r="D3896" s="1">
        <v>46740</v>
      </c>
      <c r="E3896" t="s">
        <v>162</v>
      </c>
      <c r="F3896" t="s">
        <v>1294</v>
      </c>
      <c r="G3896" t="s">
        <v>162</v>
      </c>
    </row>
    <row r="3897" spans="1:7" hidden="1" x14ac:dyDescent="0.35">
      <c r="A3897" t="s">
        <v>4402</v>
      </c>
      <c r="B3897" t="s">
        <v>7</v>
      </c>
      <c r="C3897" s="1">
        <v>43452</v>
      </c>
      <c r="D3897" s="1">
        <v>46738</v>
      </c>
      <c r="E3897" t="s">
        <v>11</v>
      </c>
      <c r="F3897" t="s">
        <v>2350</v>
      </c>
      <c r="G3897" t="s">
        <v>73</v>
      </c>
    </row>
    <row r="3898" spans="1:7" hidden="1" x14ac:dyDescent="0.35">
      <c r="A3898" t="s">
        <v>2521</v>
      </c>
      <c r="B3898" t="s">
        <v>15</v>
      </c>
      <c r="C3898" s="1">
        <v>43451</v>
      </c>
      <c r="D3898" s="1">
        <v>47413</v>
      </c>
      <c r="E3898" t="s">
        <v>11</v>
      </c>
      <c r="F3898" t="s">
        <v>186</v>
      </c>
      <c r="G3898" t="s">
        <v>64</v>
      </c>
    </row>
    <row r="3899" spans="1:7" hidden="1" x14ac:dyDescent="0.35">
      <c r="A3899" t="s">
        <v>7299</v>
      </c>
      <c r="B3899" t="s">
        <v>35</v>
      </c>
      <c r="C3899" s="1">
        <v>43451</v>
      </c>
      <c r="E3899" t="s">
        <v>557</v>
      </c>
      <c r="G3899" t="s">
        <v>559</v>
      </c>
    </row>
    <row r="3900" spans="1:7" hidden="1" x14ac:dyDescent="0.35">
      <c r="A3900" t="s">
        <v>4090</v>
      </c>
      <c r="B3900" t="s">
        <v>15</v>
      </c>
      <c r="C3900" s="1">
        <v>43448</v>
      </c>
      <c r="D3900" s="1">
        <v>47100</v>
      </c>
      <c r="E3900" t="s">
        <v>11</v>
      </c>
      <c r="F3900" t="s">
        <v>371</v>
      </c>
      <c r="G3900" t="s">
        <v>118</v>
      </c>
    </row>
    <row r="3901" spans="1:7" hidden="1" x14ac:dyDescent="0.35">
      <c r="A3901" t="s">
        <v>6238</v>
      </c>
      <c r="B3901" t="s">
        <v>35</v>
      </c>
      <c r="C3901" s="1">
        <v>43448</v>
      </c>
      <c r="E3901" t="s">
        <v>11</v>
      </c>
      <c r="F3901" t="s">
        <v>6239</v>
      </c>
      <c r="G3901" t="s">
        <v>64</v>
      </c>
    </row>
    <row r="3902" spans="1:7" hidden="1" x14ac:dyDescent="0.35">
      <c r="A3902" t="s">
        <v>5169</v>
      </c>
      <c r="B3902" t="s">
        <v>7</v>
      </c>
      <c r="C3902" s="1">
        <v>43448</v>
      </c>
      <c r="D3902" s="1">
        <v>46734</v>
      </c>
      <c r="E3902" t="s">
        <v>48</v>
      </c>
      <c r="F3902" t="s">
        <v>5170</v>
      </c>
      <c r="G3902" t="s">
        <v>50</v>
      </c>
    </row>
    <row r="3903" spans="1:7" hidden="1" x14ac:dyDescent="0.35">
      <c r="A3903" t="s">
        <v>5754</v>
      </c>
      <c r="B3903" t="s">
        <v>15</v>
      </c>
      <c r="C3903" s="1">
        <v>43447</v>
      </c>
      <c r="D3903" s="1">
        <v>47099</v>
      </c>
      <c r="E3903" t="s">
        <v>16</v>
      </c>
      <c r="F3903" t="s">
        <v>1445</v>
      </c>
      <c r="G3903" t="s">
        <v>16</v>
      </c>
    </row>
    <row r="3904" spans="1:7" hidden="1" x14ac:dyDescent="0.35">
      <c r="A3904" t="s">
        <v>6294</v>
      </c>
      <c r="B3904" t="s">
        <v>15</v>
      </c>
      <c r="C3904" s="1">
        <v>43447</v>
      </c>
      <c r="D3904" s="1">
        <v>47099</v>
      </c>
      <c r="E3904" t="s">
        <v>16</v>
      </c>
      <c r="G3904" t="s">
        <v>16</v>
      </c>
    </row>
    <row r="3905" spans="1:7" hidden="1" x14ac:dyDescent="0.35">
      <c r="A3905" t="s">
        <v>2088</v>
      </c>
      <c r="B3905" t="s">
        <v>15</v>
      </c>
      <c r="C3905" s="1">
        <v>43446</v>
      </c>
      <c r="D3905" s="1">
        <v>47098</v>
      </c>
      <c r="E3905" t="s">
        <v>11</v>
      </c>
      <c r="F3905" t="s">
        <v>86</v>
      </c>
      <c r="G3905" t="s">
        <v>190</v>
      </c>
    </row>
    <row r="3906" spans="1:7" hidden="1" x14ac:dyDescent="0.35">
      <c r="A3906" t="s">
        <v>4812</v>
      </c>
      <c r="B3906" t="s">
        <v>15</v>
      </c>
      <c r="C3906" s="1">
        <v>43446</v>
      </c>
      <c r="D3906" s="1">
        <v>47189</v>
      </c>
      <c r="E3906" t="s">
        <v>11</v>
      </c>
      <c r="G3906" t="s">
        <v>64</v>
      </c>
    </row>
    <row r="3907" spans="1:7" hidden="1" x14ac:dyDescent="0.35">
      <c r="A3907" t="s">
        <v>7243</v>
      </c>
      <c r="B3907" t="s">
        <v>15</v>
      </c>
      <c r="C3907" s="1">
        <v>43444</v>
      </c>
      <c r="D3907" s="1">
        <v>47096</v>
      </c>
      <c r="E3907" t="s">
        <v>88</v>
      </c>
      <c r="F3907" t="s">
        <v>7244</v>
      </c>
      <c r="G3907" t="s">
        <v>90</v>
      </c>
    </row>
    <row r="3908" spans="1:7" hidden="1" x14ac:dyDescent="0.35">
      <c r="A3908" t="s">
        <v>2264</v>
      </c>
      <c r="B3908" t="s">
        <v>15</v>
      </c>
      <c r="C3908" s="1">
        <v>43441</v>
      </c>
      <c r="D3908" s="1">
        <v>47093</v>
      </c>
      <c r="E3908" t="s">
        <v>11</v>
      </c>
      <c r="G3908" t="s">
        <v>118</v>
      </c>
    </row>
    <row r="3909" spans="1:7" hidden="1" x14ac:dyDescent="0.35">
      <c r="A3909" t="s">
        <v>98</v>
      </c>
      <c r="B3909" t="s">
        <v>35</v>
      </c>
      <c r="C3909" s="1">
        <v>43439</v>
      </c>
      <c r="D3909" s="1"/>
      <c r="E3909" t="s">
        <v>11</v>
      </c>
      <c r="F3909" t="s">
        <v>99</v>
      </c>
      <c r="G3909" t="s">
        <v>67</v>
      </c>
    </row>
    <row r="3910" spans="1:7" hidden="1" x14ac:dyDescent="0.35">
      <c r="A3910" t="s">
        <v>3806</v>
      </c>
      <c r="B3910" t="s">
        <v>7</v>
      </c>
      <c r="C3910" s="1">
        <v>43439</v>
      </c>
      <c r="D3910" s="1">
        <v>46725</v>
      </c>
      <c r="E3910" t="s">
        <v>8</v>
      </c>
      <c r="F3910" t="s">
        <v>3807</v>
      </c>
      <c r="G3910" t="s">
        <v>8</v>
      </c>
    </row>
    <row r="3911" spans="1:7" hidden="1" x14ac:dyDescent="0.35">
      <c r="A3911" t="s">
        <v>6065</v>
      </c>
      <c r="B3911" t="s">
        <v>7</v>
      </c>
      <c r="C3911" s="1">
        <v>43439</v>
      </c>
      <c r="D3911" s="1">
        <v>46725</v>
      </c>
      <c r="E3911" t="s">
        <v>120</v>
      </c>
      <c r="F3911" t="s">
        <v>1298</v>
      </c>
      <c r="G3911" t="s">
        <v>122</v>
      </c>
    </row>
    <row r="3912" spans="1:7" hidden="1" x14ac:dyDescent="0.35">
      <c r="A3912" t="s">
        <v>4361</v>
      </c>
      <c r="B3912" t="s">
        <v>15</v>
      </c>
      <c r="C3912" s="1">
        <v>43437</v>
      </c>
      <c r="D3912" s="1">
        <v>47089</v>
      </c>
      <c r="E3912" t="s">
        <v>11</v>
      </c>
      <c r="F3912" t="s">
        <v>4362</v>
      </c>
      <c r="G3912" t="s">
        <v>187</v>
      </c>
    </row>
    <row r="3913" spans="1:7" hidden="1" x14ac:dyDescent="0.35">
      <c r="A3913" t="s">
        <v>6916</v>
      </c>
      <c r="B3913" t="s">
        <v>35</v>
      </c>
      <c r="C3913" s="1">
        <v>43437</v>
      </c>
      <c r="E3913" t="s">
        <v>11</v>
      </c>
      <c r="F3913" t="s">
        <v>78</v>
      </c>
      <c r="G3913" t="s">
        <v>41</v>
      </c>
    </row>
    <row r="3914" spans="1:7" hidden="1" x14ac:dyDescent="0.35">
      <c r="A3914" t="s">
        <v>2650</v>
      </c>
      <c r="B3914" t="s">
        <v>7</v>
      </c>
      <c r="C3914" s="1">
        <v>43436</v>
      </c>
      <c r="D3914" s="1">
        <v>46722</v>
      </c>
      <c r="E3914" t="s">
        <v>151</v>
      </c>
      <c r="F3914" t="s">
        <v>2651</v>
      </c>
      <c r="G3914" t="s">
        <v>151</v>
      </c>
    </row>
    <row r="3915" spans="1:7" hidden="1" x14ac:dyDescent="0.35">
      <c r="A3915" t="s">
        <v>5176</v>
      </c>
      <c r="B3915" t="s">
        <v>7</v>
      </c>
      <c r="C3915" s="1">
        <v>43434</v>
      </c>
      <c r="D3915" s="1">
        <v>46720</v>
      </c>
      <c r="E3915" t="s">
        <v>120</v>
      </c>
      <c r="F3915" t="s">
        <v>124</v>
      </c>
      <c r="G3915" t="s">
        <v>122</v>
      </c>
    </row>
    <row r="3916" spans="1:7" hidden="1" x14ac:dyDescent="0.35">
      <c r="A3916" t="s">
        <v>4782</v>
      </c>
      <c r="B3916" t="s">
        <v>35</v>
      </c>
      <c r="C3916" s="1">
        <v>43434</v>
      </c>
      <c r="E3916" t="s">
        <v>11</v>
      </c>
      <c r="F3916" t="s">
        <v>12</v>
      </c>
      <c r="G3916" t="s">
        <v>64</v>
      </c>
    </row>
    <row r="3917" spans="1:7" hidden="1" x14ac:dyDescent="0.35">
      <c r="A3917" t="s">
        <v>4112</v>
      </c>
      <c r="B3917" t="s">
        <v>7</v>
      </c>
      <c r="C3917" s="1">
        <v>43430</v>
      </c>
      <c r="D3917" s="1">
        <v>46716</v>
      </c>
      <c r="E3917" t="s">
        <v>11</v>
      </c>
      <c r="F3917" t="s">
        <v>4113</v>
      </c>
      <c r="G3917" t="s">
        <v>64</v>
      </c>
    </row>
    <row r="3918" spans="1:7" hidden="1" x14ac:dyDescent="0.35">
      <c r="A3918" t="s">
        <v>2449</v>
      </c>
      <c r="B3918" t="s">
        <v>15</v>
      </c>
      <c r="C3918" s="1">
        <v>43427</v>
      </c>
      <c r="D3918" s="1">
        <v>47072</v>
      </c>
      <c r="E3918" t="s">
        <v>16</v>
      </c>
      <c r="G3918" t="s">
        <v>16</v>
      </c>
    </row>
    <row r="3919" spans="1:7" hidden="1" x14ac:dyDescent="0.35">
      <c r="A3919" t="s">
        <v>6834</v>
      </c>
      <c r="B3919" t="s">
        <v>15</v>
      </c>
      <c r="C3919" s="1">
        <v>43420</v>
      </c>
      <c r="D3919" s="1">
        <v>47136</v>
      </c>
      <c r="E3919" t="s">
        <v>16</v>
      </c>
      <c r="F3919" t="s">
        <v>32</v>
      </c>
      <c r="G3919" t="s">
        <v>16</v>
      </c>
    </row>
    <row r="3920" spans="1:7" hidden="1" x14ac:dyDescent="0.35">
      <c r="A3920" t="s">
        <v>907</v>
      </c>
      <c r="B3920" t="s">
        <v>15</v>
      </c>
      <c r="C3920" s="1">
        <v>43418</v>
      </c>
      <c r="D3920" s="1">
        <v>47070</v>
      </c>
      <c r="E3920" t="s">
        <v>16</v>
      </c>
      <c r="F3920" t="s">
        <v>908</v>
      </c>
      <c r="G3920" t="s">
        <v>16</v>
      </c>
    </row>
    <row r="3921" spans="1:7" hidden="1" x14ac:dyDescent="0.35">
      <c r="A3921" t="s">
        <v>5222</v>
      </c>
      <c r="B3921" t="s">
        <v>15</v>
      </c>
      <c r="C3921" s="1">
        <v>43417</v>
      </c>
      <c r="D3921" s="1">
        <v>47069</v>
      </c>
      <c r="E3921" t="s">
        <v>16</v>
      </c>
      <c r="F3921" t="s">
        <v>32</v>
      </c>
      <c r="G3921" t="s">
        <v>16</v>
      </c>
    </row>
    <row r="3922" spans="1:7" hidden="1" x14ac:dyDescent="0.35">
      <c r="A3922" t="s">
        <v>6325</v>
      </c>
      <c r="B3922" t="s">
        <v>7</v>
      </c>
      <c r="C3922" s="1">
        <v>43413</v>
      </c>
      <c r="D3922" s="1">
        <v>46699</v>
      </c>
      <c r="E3922" t="s">
        <v>88</v>
      </c>
      <c r="G3922" t="s">
        <v>90</v>
      </c>
    </row>
    <row r="3923" spans="1:7" hidden="1" x14ac:dyDescent="0.35">
      <c r="A3923" t="s">
        <v>442</v>
      </c>
      <c r="B3923" t="s">
        <v>35</v>
      </c>
      <c r="C3923" s="1">
        <v>43413</v>
      </c>
      <c r="D3923" s="1"/>
      <c r="E3923" t="s">
        <v>443</v>
      </c>
      <c r="F3923" t="s">
        <v>444</v>
      </c>
      <c r="G3923" t="s">
        <v>208</v>
      </c>
    </row>
    <row r="3924" spans="1:7" hidden="1" x14ac:dyDescent="0.35">
      <c r="A3924" t="s">
        <v>6959</v>
      </c>
      <c r="B3924" t="s">
        <v>15</v>
      </c>
      <c r="C3924" s="1">
        <v>43412</v>
      </c>
      <c r="D3924" s="1">
        <v>47122</v>
      </c>
      <c r="E3924" t="s">
        <v>16</v>
      </c>
      <c r="F3924" t="s">
        <v>6960</v>
      </c>
      <c r="G3924" t="s">
        <v>16</v>
      </c>
    </row>
    <row r="3925" spans="1:7" hidden="1" x14ac:dyDescent="0.35">
      <c r="A3925" t="s">
        <v>1671</v>
      </c>
      <c r="B3925" t="s">
        <v>7</v>
      </c>
      <c r="C3925" s="1">
        <v>43411</v>
      </c>
      <c r="D3925" s="1">
        <v>46697</v>
      </c>
      <c r="E3925" t="s">
        <v>16</v>
      </c>
      <c r="F3925" t="s">
        <v>1672</v>
      </c>
      <c r="G3925" t="s">
        <v>16</v>
      </c>
    </row>
    <row r="3926" spans="1:7" hidden="1" x14ac:dyDescent="0.35">
      <c r="A3926" t="s">
        <v>5465</v>
      </c>
      <c r="B3926" t="s">
        <v>35</v>
      </c>
      <c r="C3926" s="1">
        <v>43411</v>
      </c>
      <c r="E3926" t="s">
        <v>11</v>
      </c>
      <c r="F3926" t="s">
        <v>873</v>
      </c>
      <c r="G3926" t="s">
        <v>41</v>
      </c>
    </row>
    <row r="3927" spans="1:7" hidden="1" x14ac:dyDescent="0.35">
      <c r="A3927" t="s">
        <v>2439</v>
      </c>
      <c r="B3927" t="s">
        <v>7</v>
      </c>
      <c r="C3927" s="1">
        <v>43410</v>
      </c>
      <c r="D3927" s="1">
        <v>46696</v>
      </c>
      <c r="E3927" t="s">
        <v>225</v>
      </c>
      <c r="F3927" t="s">
        <v>2440</v>
      </c>
      <c r="G3927" t="s">
        <v>227</v>
      </c>
    </row>
    <row r="3928" spans="1:7" hidden="1" x14ac:dyDescent="0.35">
      <c r="A3928" t="s">
        <v>7296</v>
      </c>
      <c r="B3928" t="s">
        <v>7</v>
      </c>
      <c r="C3928" s="1">
        <v>43410</v>
      </c>
      <c r="D3928" s="1">
        <v>46696</v>
      </c>
      <c r="E3928" t="s">
        <v>557</v>
      </c>
      <c r="G3928" t="s">
        <v>559</v>
      </c>
    </row>
    <row r="3929" spans="1:7" hidden="1" x14ac:dyDescent="0.35">
      <c r="A3929" t="s">
        <v>1292</v>
      </c>
      <c r="B3929" t="s">
        <v>15</v>
      </c>
      <c r="C3929" s="1">
        <v>43409</v>
      </c>
      <c r="D3929" s="1">
        <v>47061</v>
      </c>
      <c r="E3929" t="s">
        <v>11</v>
      </c>
      <c r="F3929" t="s">
        <v>386</v>
      </c>
      <c r="G3929" t="s">
        <v>67</v>
      </c>
    </row>
    <row r="3930" spans="1:7" hidden="1" x14ac:dyDescent="0.35">
      <c r="A3930" t="s">
        <v>5779</v>
      </c>
      <c r="B3930" t="s">
        <v>7</v>
      </c>
      <c r="C3930" s="1">
        <v>43406</v>
      </c>
      <c r="D3930" s="1">
        <v>46692</v>
      </c>
      <c r="E3930" t="s">
        <v>11</v>
      </c>
      <c r="F3930" t="s">
        <v>393</v>
      </c>
      <c r="G3930" t="s">
        <v>41</v>
      </c>
    </row>
    <row r="3931" spans="1:7" hidden="1" x14ac:dyDescent="0.35">
      <c r="A3931" t="s">
        <v>7146</v>
      </c>
      <c r="B3931" t="s">
        <v>15</v>
      </c>
      <c r="C3931" s="1">
        <v>43406</v>
      </c>
      <c r="D3931" s="1">
        <v>47058</v>
      </c>
      <c r="E3931" t="s">
        <v>11</v>
      </c>
      <c r="G3931" t="s">
        <v>190</v>
      </c>
    </row>
    <row r="3932" spans="1:7" hidden="1" x14ac:dyDescent="0.35">
      <c r="A3932" t="s">
        <v>6597</v>
      </c>
      <c r="B3932" t="s">
        <v>7</v>
      </c>
      <c r="C3932" s="1">
        <v>43405</v>
      </c>
      <c r="D3932" s="1">
        <v>46691</v>
      </c>
      <c r="E3932" t="s">
        <v>16</v>
      </c>
      <c r="F3932" t="s">
        <v>86</v>
      </c>
      <c r="G3932" t="s">
        <v>16</v>
      </c>
    </row>
    <row r="3933" spans="1:7" hidden="1" x14ac:dyDescent="0.35">
      <c r="A3933" t="s">
        <v>6711</v>
      </c>
      <c r="B3933" t="s">
        <v>7</v>
      </c>
      <c r="C3933" s="1">
        <v>43402</v>
      </c>
      <c r="D3933" s="1">
        <v>46761</v>
      </c>
      <c r="E3933" t="s">
        <v>11</v>
      </c>
      <c r="F3933" t="s">
        <v>6712</v>
      </c>
      <c r="G3933" t="s">
        <v>41</v>
      </c>
    </row>
    <row r="3934" spans="1:7" hidden="1" x14ac:dyDescent="0.35">
      <c r="A3934" t="s">
        <v>3065</v>
      </c>
      <c r="B3934" t="s">
        <v>7</v>
      </c>
      <c r="C3934" s="1">
        <v>43400</v>
      </c>
      <c r="D3934" s="1">
        <v>46686</v>
      </c>
      <c r="E3934" t="s">
        <v>88</v>
      </c>
      <c r="F3934" t="s">
        <v>32</v>
      </c>
      <c r="G3934" t="s">
        <v>90</v>
      </c>
    </row>
    <row r="3935" spans="1:7" hidden="1" x14ac:dyDescent="0.35">
      <c r="A3935" t="s">
        <v>2602</v>
      </c>
      <c r="B3935" t="s">
        <v>7</v>
      </c>
      <c r="C3935" s="1">
        <v>43398</v>
      </c>
      <c r="D3935" s="1">
        <v>46684</v>
      </c>
      <c r="E3935" t="s">
        <v>11</v>
      </c>
      <c r="F3935" t="s">
        <v>873</v>
      </c>
      <c r="G3935" t="s">
        <v>634</v>
      </c>
    </row>
    <row r="3936" spans="1:7" hidden="1" x14ac:dyDescent="0.35">
      <c r="A3936" t="s">
        <v>2333</v>
      </c>
      <c r="B3936" t="s">
        <v>35</v>
      </c>
      <c r="C3936" s="1">
        <v>43397</v>
      </c>
      <c r="E3936" t="s">
        <v>16</v>
      </c>
      <c r="F3936" t="s">
        <v>126</v>
      </c>
      <c r="G3936" t="s">
        <v>16</v>
      </c>
    </row>
    <row r="3937" spans="1:7" hidden="1" x14ac:dyDescent="0.35">
      <c r="A3937" t="s">
        <v>881</v>
      </c>
      <c r="B3937" t="s">
        <v>7</v>
      </c>
      <c r="C3937" s="1">
        <v>43397</v>
      </c>
      <c r="D3937" s="1">
        <v>46683</v>
      </c>
      <c r="E3937" t="s">
        <v>11</v>
      </c>
      <c r="F3937" t="s">
        <v>129</v>
      </c>
      <c r="G3937" t="s">
        <v>41</v>
      </c>
    </row>
    <row r="3938" spans="1:7" hidden="1" x14ac:dyDescent="0.35">
      <c r="A3938" t="s">
        <v>4677</v>
      </c>
      <c r="B3938" t="s">
        <v>7</v>
      </c>
      <c r="C3938" s="1">
        <v>43396</v>
      </c>
      <c r="D3938" s="1">
        <v>46721</v>
      </c>
      <c r="E3938" t="s">
        <v>88</v>
      </c>
      <c r="G3938" t="s">
        <v>90</v>
      </c>
    </row>
    <row r="3939" spans="1:7" hidden="1" x14ac:dyDescent="0.35">
      <c r="A3939" t="s">
        <v>2890</v>
      </c>
      <c r="B3939" t="s">
        <v>7</v>
      </c>
      <c r="C3939" s="1">
        <v>43396</v>
      </c>
      <c r="D3939" s="1">
        <v>46682</v>
      </c>
      <c r="E3939" t="s">
        <v>11</v>
      </c>
      <c r="F3939" t="s">
        <v>2891</v>
      </c>
      <c r="G3939" t="s">
        <v>13</v>
      </c>
    </row>
    <row r="3940" spans="1:7" x14ac:dyDescent="0.35">
      <c r="A3940" t="s">
        <v>6185</v>
      </c>
      <c r="B3940" t="s">
        <v>7</v>
      </c>
      <c r="C3940" s="1">
        <v>43394</v>
      </c>
      <c r="D3940" s="1">
        <v>46694</v>
      </c>
      <c r="E3940" t="s">
        <v>19</v>
      </c>
      <c r="F3940" t="s">
        <v>444</v>
      </c>
      <c r="G3940" t="s">
        <v>21</v>
      </c>
    </row>
    <row r="3941" spans="1:7" hidden="1" x14ac:dyDescent="0.35">
      <c r="A3941" t="s">
        <v>105</v>
      </c>
      <c r="B3941" t="s">
        <v>7</v>
      </c>
      <c r="C3941" s="1">
        <v>43388</v>
      </c>
      <c r="D3941" s="1">
        <v>46674</v>
      </c>
      <c r="E3941" t="s">
        <v>11</v>
      </c>
      <c r="F3941" t="s">
        <v>106</v>
      </c>
      <c r="G3941" t="s">
        <v>107</v>
      </c>
    </row>
    <row r="3942" spans="1:7" hidden="1" x14ac:dyDescent="0.35">
      <c r="A3942" t="s">
        <v>403</v>
      </c>
      <c r="B3942" t="s">
        <v>7</v>
      </c>
      <c r="C3942" s="1">
        <v>43387</v>
      </c>
      <c r="D3942" s="1">
        <v>46673</v>
      </c>
      <c r="E3942" t="s">
        <v>88</v>
      </c>
      <c r="F3942" t="s">
        <v>404</v>
      </c>
      <c r="G3942" t="s">
        <v>8</v>
      </c>
    </row>
    <row r="3943" spans="1:7" hidden="1" x14ac:dyDescent="0.35">
      <c r="A3943" t="s">
        <v>6103</v>
      </c>
      <c r="B3943" t="s">
        <v>7</v>
      </c>
      <c r="C3943" s="1">
        <v>43386</v>
      </c>
      <c r="D3943" s="1">
        <v>46672</v>
      </c>
      <c r="E3943" t="s">
        <v>198</v>
      </c>
      <c r="F3943" t="s">
        <v>6104</v>
      </c>
      <c r="G3943" t="s">
        <v>200</v>
      </c>
    </row>
    <row r="3944" spans="1:7" hidden="1" x14ac:dyDescent="0.35">
      <c r="A3944" t="s">
        <v>1700</v>
      </c>
      <c r="B3944" t="s">
        <v>7</v>
      </c>
      <c r="C3944" s="1">
        <v>43386</v>
      </c>
      <c r="D3944" s="1">
        <v>46672</v>
      </c>
      <c r="E3944" t="s">
        <v>120</v>
      </c>
      <c r="F3944" t="s">
        <v>1701</v>
      </c>
      <c r="G3944" t="s">
        <v>122</v>
      </c>
    </row>
    <row r="3945" spans="1:7" hidden="1" x14ac:dyDescent="0.35">
      <c r="A3945" t="s">
        <v>5156</v>
      </c>
      <c r="B3945" t="s">
        <v>7</v>
      </c>
      <c r="C3945" s="1">
        <v>43385</v>
      </c>
      <c r="D3945" s="1">
        <v>46671</v>
      </c>
      <c r="E3945" t="s">
        <v>198</v>
      </c>
      <c r="F3945" t="s">
        <v>5157</v>
      </c>
      <c r="G3945" t="s">
        <v>200</v>
      </c>
    </row>
    <row r="3946" spans="1:7" hidden="1" x14ac:dyDescent="0.35">
      <c r="A3946" t="s">
        <v>4729</v>
      </c>
      <c r="B3946" t="s">
        <v>7</v>
      </c>
      <c r="C3946" s="1">
        <v>43383</v>
      </c>
      <c r="D3946" s="1">
        <v>46669</v>
      </c>
      <c r="E3946" t="s">
        <v>165</v>
      </c>
      <c r="G3946" t="s">
        <v>167</v>
      </c>
    </row>
    <row r="3947" spans="1:7" hidden="1" x14ac:dyDescent="0.35">
      <c r="A3947" t="s">
        <v>774</v>
      </c>
      <c r="B3947" t="s">
        <v>7</v>
      </c>
      <c r="C3947" s="1">
        <v>43382</v>
      </c>
      <c r="D3947" s="1">
        <v>46668</v>
      </c>
      <c r="E3947" t="s">
        <v>198</v>
      </c>
      <c r="F3947" t="s">
        <v>741</v>
      </c>
      <c r="G3947" t="s">
        <v>200</v>
      </c>
    </row>
    <row r="3948" spans="1:7" hidden="1" x14ac:dyDescent="0.35">
      <c r="A3948" t="s">
        <v>2251</v>
      </c>
      <c r="B3948" t="s">
        <v>7</v>
      </c>
      <c r="C3948" s="1">
        <v>43381</v>
      </c>
      <c r="D3948" s="1">
        <v>46667</v>
      </c>
      <c r="E3948" t="s">
        <v>221</v>
      </c>
      <c r="F3948" t="s">
        <v>2252</v>
      </c>
      <c r="G3948" t="s">
        <v>221</v>
      </c>
    </row>
    <row r="3949" spans="1:7" hidden="1" x14ac:dyDescent="0.35">
      <c r="A3949" t="s">
        <v>731</v>
      </c>
      <c r="B3949" t="s">
        <v>7</v>
      </c>
      <c r="C3949" s="1">
        <v>43379</v>
      </c>
      <c r="D3949" s="1">
        <v>46665</v>
      </c>
      <c r="E3949" t="s">
        <v>198</v>
      </c>
      <c r="G3949" t="s">
        <v>200</v>
      </c>
    </row>
    <row r="3950" spans="1:7" hidden="1" x14ac:dyDescent="0.35">
      <c r="A3950" t="s">
        <v>6243</v>
      </c>
      <c r="B3950" t="s">
        <v>7</v>
      </c>
      <c r="C3950" s="1">
        <v>43377</v>
      </c>
      <c r="D3950" s="1">
        <v>46663</v>
      </c>
      <c r="E3950" t="s">
        <v>11</v>
      </c>
      <c r="F3950" t="s">
        <v>32</v>
      </c>
      <c r="G3950" t="s">
        <v>107</v>
      </c>
    </row>
    <row r="3951" spans="1:7" hidden="1" x14ac:dyDescent="0.35">
      <c r="A3951" t="s">
        <v>1401</v>
      </c>
      <c r="B3951" t="s">
        <v>7</v>
      </c>
      <c r="C3951" s="1">
        <v>43377</v>
      </c>
      <c r="D3951" s="1">
        <v>46663</v>
      </c>
      <c r="E3951" t="s">
        <v>11</v>
      </c>
      <c r="F3951" t="s">
        <v>1193</v>
      </c>
      <c r="G3951" t="s">
        <v>211</v>
      </c>
    </row>
    <row r="3952" spans="1:7" hidden="1" x14ac:dyDescent="0.35">
      <c r="A3952" t="s">
        <v>2929</v>
      </c>
      <c r="B3952" t="s">
        <v>7</v>
      </c>
      <c r="C3952" s="1">
        <v>43377</v>
      </c>
      <c r="D3952" s="1">
        <v>46757</v>
      </c>
      <c r="E3952" t="s">
        <v>11</v>
      </c>
      <c r="F3952" t="s">
        <v>2930</v>
      </c>
      <c r="G3952" t="s">
        <v>113</v>
      </c>
    </row>
    <row r="3953" spans="1:7" hidden="1" x14ac:dyDescent="0.35">
      <c r="A3953" t="s">
        <v>878</v>
      </c>
      <c r="B3953" t="s">
        <v>7</v>
      </c>
      <c r="C3953" s="1">
        <v>43374</v>
      </c>
      <c r="D3953" s="1">
        <v>46660</v>
      </c>
      <c r="E3953" t="s">
        <v>11</v>
      </c>
      <c r="F3953" t="s">
        <v>494</v>
      </c>
      <c r="G3953" t="s">
        <v>73</v>
      </c>
    </row>
    <row r="3954" spans="1:7" hidden="1" x14ac:dyDescent="0.35">
      <c r="A3954" t="s">
        <v>6102</v>
      </c>
      <c r="B3954" t="s">
        <v>15</v>
      </c>
      <c r="C3954" s="1">
        <v>43371</v>
      </c>
      <c r="D3954" s="1">
        <v>47023</v>
      </c>
      <c r="E3954" t="s">
        <v>162</v>
      </c>
      <c r="F3954" t="s">
        <v>4714</v>
      </c>
      <c r="G3954" t="s">
        <v>162</v>
      </c>
    </row>
    <row r="3955" spans="1:7" hidden="1" x14ac:dyDescent="0.35">
      <c r="A3955" t="s">
        <v>1765</v>
      </c>
      <c r="B3955" t="s">
        <v>7</v>
      </c>
      <c r="C3955" s="1">
        <v>43368</v>
      </c>
      <c r="D3955" s="1">
        <v>46654</v>
      </c>
      <c r="E3955" t="s">
        <v>88</v>
      </c>
      <c r="F3955" t="s">
        <v>1766</v>
      </c>
      <c r="G3955" t="s">
        <v>90</v>
      </c>
    </row>
    <row r="3956" spans="1:7" hidden="1" x14ac:dyDescent="0.35">
      <c r="A3956" t="s">
        <v>1696</v>
      </c>
      <c r="B3956" t="s">
        <v>7</v>
      </c>
      <c r="C3956" s="1">
        <v>43368</v>
      </c>
      <c r="D3956" s="1">
        <v>46654</v>
      </c>
      <c r="E3956" t="s">
        <v>11</v>
      </c>
      <c r="F3956" t="s">
        <v>841</v>
      </c>
      <c r="G3956" t="s">
        <v>104</v>
      </c>
    </row>
    <row r="3957" spans="1:7" hidden="1" x14ac:dyDescent="0.35">
      <c r="A3957" t="s">
        <v>1730</v>
      </c>
      <c r="B3957" t="s">
        <v>15</v>
      </c>
      <c r="C3957" s="1">
        <v>43367</v>
      </c>
      <c r="D3957" s="1">
        <v>47427</v>
      </c>
      <c r="E3957" t="s">
        <v>11</v>
      </c>
      <c r="F3957" t="s">
        <v>1731</v>
      </c>
      <c r="G3957" t="s">
        <v>187</v>
      </c>
    </row>
    <row r="3958" spans="1:7" x14ac:dyDescent="0.35">
      <c r="A3958" t="s">
        <v>3619</v>
      </c>
      <c r="B3958" t="s">
        <v>7</v>
      </c>
      <c r="C3958" s="1">
        <v>43366</v>
      </c>
      <c r="D3958" s="1">
        <v>46652</v>
      </c>
      <c r="E3958" t="s">
        <v>19</v>
      </c>
      <c r="F3958" t="s">
        <v>3620</v>
      </c>
      <c r="G3958" t="s">
        <v>21</v>
      </c>
    </row>
    <row r="3959" spans="1:7" hidden="1" x14ac:dyDescent="0.35">
      <c r="A3959" t="s">
        <v>1167</v>
      </c>
      <c r="B3959" t="s">
        <v>7</v>
      </c>
      <c r="C3959" s="1">
        <v>43365</v>
      </c>
      <c r="D3959" s="1">
        <v>46651</v>
      </c>
      <c r="E3959" t="s">
        <v>88</v>
      </c>
      <c r="F3959" t="s">
        <v>778</v>
      </c>
      <c r="G3959" t="s">
        <v>90</v>
      </c>
    </row>
    <row r="3960" spans="1:7" hidden="1" x14ac:dyDescent="0.35">
      <c r="A3960" t="s">
        <v>3808</v>
      </c>
      <c r="B3960" t="s">
        <v>15</v>
      </c>
      <c r="C3960" s="1">
        <v>43364</v>
      </c>
      <c r="D3960" s="1">
        <v>47016</v>
      </c>
      <c r="E3960" t="s">
        <v>11</v>
      </c>
      <c r="F3960" t="s">
        <v>1600</v>
      </c>
      <c r="G3960" t="s">
        <v>187</v>
      </c>
    </row>
    <row r="3961" spans="1:7" hidden="1" x14ac:dyDescent="0.35">
      <c r="A3961" t="s">
        <v>4826</v>
      </c>
      <c r="B3961" t="s">
        <v>7</v>
      </c>
      <c r="C3961" s="1">
        <v>43360</v>
      </c>
      <c r="D3961" s="1">
        <v>46646</v>
      </c>
      <c r="E3961" t="s">
        <v>162</v>
      </c>
      <c r="F3961" t="s">
        <v>253</v>
      </c>
      <c r="G3961" t="s">
        <v>162</v>
      </c>
    </row>
    <row r="3962" spans="1:7" hidden="1" x14ac:dyDescent="0.35">
      <c r="A3962" t="s">
        <v>1290</v>
      </c>
      <c r="B3962" t="s">
        <v>7</v>
      </c>
      <c r="C3962" s="1">
        <v>43360</v>
      </c>
      <c r="D3962" s="1">
        <v>46646</v>
      </c>
      <c r="E3962" t="s">
        <v>88</v>
      </c>
      <c r="F3962" t="s">
        <v>1291</v>
      </c>
      <c r="G3962" t="s">
        <v>90</v>
      </c>
    </row>
    <row r="3963" spans="1:7" hidden="1" x14ac:dyDescent="0.35">
      <c r="A3963" t="s">
        <v>7176</v>
      </c>
      <c r="B3963" t="s">
        <v>7</v>
      </c>
      <c r="C3963" s="1">
        <v>43357</v>
      </c>
      <c r="D3963" s="1">
        <v>46643</v>
      </c>
      <c r="E3963" t="s">
        <v>16</v>
      </c>
      <c r="F3963" t="s">
        <v>7177</v>
      </c>
      <c r="G3963" t="s">
        <v>16</v>
      </c>
    </row>
    <row r="3964" spans="1:7" hidden="1" x14ac:dyDescent="0.35">
      <c r="A3964" t="s">
        <v>2680</v>
      </c>
      <c r="B3964" t="s">
        <v>7</v>
      </c>
      <c r="C3964" s="1">
        <v>43356</v>
      </c>
      <c r="D3964" s="1">
        <v>46659</v>
      </c>
      <c r="E3964" t="s">
        <v>88</v>
      </c>
      <c r="G3964" t="s">
        <v>90</v>
      </c>
    </row>
    <row r="3965" spans="1:7" hidden="1" x14ac:dyDescent="0.35">
      <c r="A3965" t="s">
        <v>2831</v>
      </c>
      <c r="B3965" t="s">
        <v>7</v>
      </c>
      <c r="C3965" s="1">
        <v>43353</v>
      </c>
      <c r="D3965" s="1">
        <v>46639</v>
      </c>
      <c r="E3965" t="s">
        <v>11</v>
      </c>
      <c r="F3965" t="s">
        <v>2832</v>
      </c>
      <c r="G3965" t="s">
        <v>104</v>
      </c>
    </row>
    <row r="3966" spans="1:7" hidden="1" x14ac:dyDescent="0.35">
      <c r="A3966" t="s">
        <v>3353</v>
      </c>
      <c r="B3966" t="s">
        <v>15</v>
      </c>
      <c r="C3966" s="1">
        <v>43347</v>
      </c>
      <c r="D3966" s="1">
        <v>46999</v>
      </c>
      <c r="E3966" t="s">
        <v>46</v>
      </c>
      <c r="F3966" t="s">
        <v>1398</v>
      </c>
      <c r="G3966" t="s">
        <v>46</v>
      </c>
    </row>
    <row r="3967" spans="1:7" hidden="1" x14ac:dyDescent="0.35">
      <c r="A3967" t="s">
        <v>4177</v>
      </c>
      <c r="B3967" t="s">
        <v>7</v>
      </c>
      <c r="C3967" s="1">
        <v>43346</v>
      </c>
      <c r="D3967" s="1">
        <v>46632</v>
      </c>
      <c r="E3967" t="s">
        <v>221</v>
      </c>
      <c r="F3967" t="s">
        <v>629</v>
      </c>
      <c r="G3967" t="s">
        <v>221</v>
      </c>
    </row>
    <row r="3968" spans="1:7" hidden="1" x14ac:dyDescent="0.35">
      <c r="A3968" t="s">
        <v>3998</v>
      </c>
      <c r="B3968" t="s">
        <v>7</v>
      </c>
      <c r="C3968" s="1">
        <v>43343</v>
      </c>
      <c r="D3968" s="1">
        <v>46629</v>
      </c>
      <c r="E3968" t="s">
        <v>557</v>
      </c>
      <c r="F3968" t="s">
        <v>3999</v>
      </c>
      <c r="G3968" t="s">
        <v>559</v>
      </c>
    </row>
    <row r="3969" spans="1:7" hidden="1" x14ac:dyDescent="0.35">
      <c r="A3969" t="s">
        <v>6801</v>
      </c>
      <c r="B3969" t="s">
        <v>15</v>
      </c>
      <c r="C3969" s="1">
        <v>43342</v>
      </c>
      <c r="D3969" s="1">
        <v>46994</v>
      </c>
      <c r="E3969" t="s">
        <v>16</v>
      </c>
      <c r="F3969" t="s">
        <v>6802</v>
      </c>
      <c r="G3969" t="s">
        <v>16</v>
      </c>
    </row>
    <row r="3970" spans="1:7" hidden="1" x14ac:dyDescent="0.35">
      <c r="A3970" t="s">
        <v>3941</v>
      </c>
      <c r="B3970" t="s">
        <v>7</v>
      </c>
      <c r="C3970" s="1">
        <v>43339</v>
      </c>
      <c r="D3970" s="1">
        <v>46625</v>
      </c>
      <c r="E3970" t="s">
        <v>11</v>
      </c>
      <c r="F3970" t="s">
        <v>3938</v>
      </c>
      <c r="G3970" t="s">
        <v>41</v>
      </c>
    </row>
    <row r="3971" spans="1:7" hidden="1" x14ac:dyDescent="0.35">
      <c r="A3971" t="s">
        <v>761</v>
      </c>
      <c r="B3971" t="s">
        <v>15</v>
      </c>
      <c r="C3971" s="1">
        <v>43339</v>
      </c>
      <c r="D3971" s="1">
        <v>46991</v>
      </c>
      <c r="E3971" t="s">
        <v>11</v>
      </c>
      <c r="F3971" t="s">
        <v>762</v>
      </c>
      <c r="G3971" t="s">
        <v>95</v>
      </c>
    </row>
    <row r="3972" spans="1:7" hidden="1" x14ac:dyDescent="0.35">
      <c r="A3972" t="s">
        <v>3877</v>
      </c>
      <c r="B3972" t="s">
        <v>7</v>
      </c>
      <c r="C3972" s="1">
        <v>43334</v>
      </c>
      <c r="D3972" s="1">
        <v>46620</v>
      </c>
      <c r="E3972" t="s">
        <v>11</v>
      </c>
      <c r="G3972" t="s">
        <v>211</v>
      </c>
    </row>
    <row r="3973" spans="1:7" hidden="1" x14ac:dyDescent="0.35">
      <c r="A3973" t="s">
        <v>6633</v>
      </c>
      <c r="B3973" t="s">
        <v>7</v>
      </c>
      <c r="C3973" s="1">
        <v>43332</v>
      </c>
      <c r="D3973" s="1">
        <v>46618</v>
      </c>
      <c r="E3973" t="s">
        <v>11</v>
      </c>
      <c r="F3973" t="s">
        <v>6634</v>
      </c>
      <c r="G3973" t="s">
        <v>24</v>
      </c>
    </row>
    <row r="3974" spans="1:7" hidden="1" x14ac:dyDescent="0.35">
      <c r="A3974" t="s">
        <v>2753</v>
      </c>
      <c r="B3974" t="s">
        <v>7</v>
      </c>
      <c r="C3974" s="1">
        <v>43332</v>
      </c>
      <c r="D3974" s="1">
        <v>46618</v>
      </c>
      <c r="E3974" t="s">
        <v>11</v>
      </c>
      <c r="F3974" t="s">
        <v>2754</v>
      </c>
      <c r="G3974" t="s">
        <v>241</v>
      </c>
    </row>
    <row r="3975" spans="1:7" hidden="1" x14ac:dyDescent="0.35">
      <c r="A3975" t="s">
        <v>1962</v>
      </c>
      <c r="B3975" t="s">
        <v>7</v>
      </c>
      <c r="C3975" s="1">
        <v>43329</v>
      </c>
      <c r="D3975" s="1">
        <v>46615</v>
      </c>
      <c r="E3975" t="s">
        <v>151</v>
      </c>
      <c r="F3975" t="s">
        <v>1963</v>
      </c>
      <c r="G3975" t="s">
        <v>151</v>
      </c>
    </row>
    <row r="3976" spans="1:7" hidden="1" x14ac:dyDescent="0.35">
      <c r="A3976" t="s">
        <v>4653</v>
      </c>
      <c r="B3976" t="s">
        <v>15</v>
      </c>
      <c r="C3976" s="1">
        <v>43328</v>
      </c>
      <c r="D3976" s="1">
        <v>47017</v>
      </c>
      <c r="E3976" t="s">
        <v>11</v>
      </c>
      <c r="F3976" t="s">
        <v>86</v>
      </c>
      <c r="G3976" t="s">
        <v>41</v>
      </c>
    </row>
    <row r="3977" spans="1:7" hidden="1" x14ac:dyDescent="0.35">
      <c r="A3977" t="s">
        <v>1073</v>
      </c>
      <c r="B3977" t="s">
        <v>7</v>
      </c>
      <c r="C3977" s="1">
        <v>43326</v>
      </c>
      <c r="D3977" s="1">
        <v>46612</v>
      </c>
      <c r="E3977" t="s">
        <v>11</v>
      </c>
      <c r="F3977" t="s">
        <v>78</v>
      </c>
      <c r="G3977" t="s">
        <v>64</v>
      </c>
    </row>
    <row r="3978" spans="1:7" hidden="1" x14ac:dyDescent="0.35">
      <c r="A3978" t="s">
        <v>3593</v>
      </c>
      <c r="B3978" t="s">
        <v>7</v>
      </c>
      <c r="C3978" s="1">
        <v>43325</v>
      </c>
      <c r="D3978" s="1">
        <v>46611</v>
      </c>
      <c r="E3978" t="s">
        <v>11</v>
      </c>
      <c r="F3978" t="s">
        <v>3594</v>
      </c>
      <c r="G3978" t="s">
        <v>215</v>
      </c>
    </row>
    <row r="3979" spans="1:7" hidden="1" x14ac:dyDescent="0.35">
      <c r="A3979" t="s">
        <v>4238</v>
      </c>
      <c r="B3979" t="s">
        <v>7</v>
      </c>
      <c r="C3979" s="1">
        <v>43324</v>
      </c>
      <c r="D3979" s="1">
        <v>46610</v>
      </c>
      <c r="E3979" t="s">
        <v>11</v>
      </c>
      <c r="F3979" t="s">
        <v>1193</v>
      </c>
      <c r="G3979" t="s">
        <v>211</v>
      </c>
    </row>
    <row r="3980" spans="1:7" x14ac:dyDescent="0.35">
      <c r="A3980" t="s">
        <v>948</v>
      </c>
      <c r="B3980" t="s">
        <v>7</v>
      </c>
      <c r="C3980" s="1">
        <v>43324</v>
      </c>
      <c r="D3980" s="1">
        <v>46808</v>
      </c>
      <c r="E3980" t="s">
        <v>19</v>
      </c>
      <c r="F3980" t="s">
        <v>949</v>
      </c>
      <c r="G3980" t="s">
        <v>21</v>
      </c>
    </row>
    <row r="3981" spans="1:7" hidden="1" x14ac:dyDescent="0.35">
      <c r="A3981" t="s">
        <v>3622</v>
      </c>
      <c r="B3981" t="s">
        <v>7</v>
      </c>
      <c r="C3981" s="1">
        <v>43323</v>
      </c>
      <c r="D3981" s="1">
        <v>46609</v>
      </c>
      <c r="E3981" t="s">
        <v>11</v>
      </c>
      <c r="F3981" t="s">
        <v>3623</v>
      </c>
      <c r="G3981" t="s">
        <v>241</v>
      </c>
    </row>
    <row r="3982" spans="1:7" hidden="1" x14ac:dyDescent="0.35">
      <c r="A3982" t="s">
        <v>4638</v>
      </c>
      <c r="B3982" t="s">
        <v>7</v>
      </c>
      <c r="C3982" s="1">
        <v>43322</v>
      </c>
      <c r="D3982" s="1">
        <v>46608</v>
      </c>
      <c r="E3982" t="s">
        <v>221</v>
      </c>
      <c r="F3982" t="s">
        <v>452</v>
      </c>
      <c r="G3982" t="s">
        <v>221</v>
      </c>
    </row>
    <row r="3983" spans="1:7" hidden="1" x14ac:dyDescent="0.35">
      <c r="A3983" t="s">
        <v>6961</v>
      </c>
      <c r="B3983" t="s">
        <v>7</v>
      </c>
      <c r="C3983" s="1">
        <v>43321</v>
      </c>
      <c r="D3983" s="1">
        <v>46607</v>
      </c>
      <c r="E3983" t="s">
        <v>11</v>
      </c>
      <c r="F3983" t="s">
        <v>6962</v>
      </c>
      <c r="G3983" t="s">
        <v>326</v>
      </c>
    </row>
    <row r="3984" spans="1:7" hidden="1" x14ac:dyDescent="0.35">
      <c r="A3984" t="s">
        <v>4368</v>
      </c>
      <c r="B3984" t="s">
        <v>7</v>
      </c>
      <c r="C3984" s="1">
        <v>43321</v>
      </c>
      <c r="D3984" s="1">
        <v>46607</v>
      </c>
      <c r="E3984" t="s">
        <v>198</v>
      </c>
      <c r="F3984" t="s">
        <v>4369</v>
      </c>
      <c r="G3984" t="s">
        <v>200</v>
      </c>
    </row>
    <row r="3985" spans="1:7" hidden="1" x14ac:dyDescent="0.35">
      <c r="A3985" t="s">
        <v>3615</v>
      </c>
      <c r="B3985" t="s">
        <v>15</v>
      </c>
      <c r="C3985" s="1">
        <v>43319</v>
      </c>
      <c r="D3985" s="1">
        <v>46971</v>
      </c>
      <c r="E3985" t="s">
        <v>11</v>
      </c>
      <c r="F3985" t="s">
        <v>3616</v>
      </c>
      <c r="G3985" t="s">
        <v>118</v>
      </c>
    </row>
    <row r="3986" spans="1:7" hidden="1" x14ac:dyDescent="0.35">
      <c r="A3986" t="s">
        <v>5510</v>
      </c>
      <c r="B3986" t="s">
        <v>15</v>
      </c>
      <c r="C3986" s="1">
        <v>43315</v>
      </c>
      <c r="D3986" s="1">
        <v>46967</v>
      </c>
      <c r="E3986" t="s">
        <v>11</v>
      </c>
      <c r="F3986" t="s">
        <v>5511</v>
      </c>
      <c r="G3986" t="s">
        <v>446</v>
      </c>
    </row>
    <row r="3987" spans="1:7" hidden="1" x14ac:dyDescent="0.35">
      <c r="A3987" t="s">
        <v>602</v>
      </c>
      <c r="B3987" t="s">
        <v>7</v>
      </c>
      <c r="C3987" s="1">
        <v>43314</v>
      </c>
      <c r="D3987" s="1">
        <v>46600</v>
      </c>
      <c r="E3987" t="s">
        <v>221</v>
      </c>
      <c r="F3987" t="s">
        <v>603</v>
      </c>
      <c r="G3987" t="s">
        <v>221</v>
      </c>
    </row>
    <row r="3988" spans="1:7" hidden="1" x14ac:dyDescent="0.35">
      <c r="A3988" t="s">
        <v>257</v>
      </c>
      <c r="B3988" t="s">
        <v>7</v>
      </c>
      <c r="C3988" s="1">
        <v>43314</v>
      </c>
      <c r="D3988" s="1">
        <v>46600</v>
      </c>
      <c r="E3988" t="s">
        <v>221</v>
      </c>
      <c r="F3988" t="s">
        <v>258</v>
      </c>
      <c r="G3988" t="s">
        <v>221</v>
      </c>
    </row>
    <row r="3989" spans="1:7" hidden="1" x14ac:dyDescent="0.35">
      <c r="A3989" t="s">
        <v>1887</v>
      </c>
      <c r="B3989" t="s">
        <v>15</v>
      </c>
      <c r="C3989" s="1">
        <v>43313</v>
      </c>
      <c r="D3989" s="1">
        <v>46965</v>
      </c>
      <c r="E3989" t="s">
        <v>43</v>
      </c>
      <c r="F3989" t="s">
        <v>1888</v>
      </c>
      <c r="G3989" t="s">
        <v>43</v>
      </c>
    </row>
    <row r="3990" spans="1:7" hidden="1" x14ac:dyDescent="0.35">
      <c r="A3990" t="s">
        <v>2304</v>
      </c>
      <c r="B3990" t="s">
        <v>7</v>
      </c>
      <c r="C3990" s="1">
        <v>43313</v>
      </c>
      <c r="D3990" s="1">
        <v>46599</v>
      </c>
      <c r="E3990" t="s">
        <v>221</v>
      </c>
      <c r="F3990" t="s">
        <v>258</v>
      </c>
      <c r="G3990" t="s">
        <v>221</v>
      </c>
    </row>
    <row r="3991" spans="1:7" hidden="1" x14ac:dyDescent="0.35">
      <c r="A3991" t="s">
        <v>5255</v>
      </c>
      <c r="B3991" t="s">
        <v>7</v>
      </c>
      <c r="C3991" s="1">
        <v>43312</v>
      </c>
      <c r="D3991" s="1">
        <v>46598</v>
      </c>
      <c r="E3991" t="s">
        <v>11</v>
      </c>
      <c r="F3991" t="s">
        <v>5256</v>
      </c>
      <c r="G3991" t="s">
        <v>634</v>
      </c>
    </row>
    <row r="3992" spans="1:7" hidden="1" x14ac:dyDescent="0.35">
      <c r="A3992" t="s">
        <v>691</v>
      </c>
      <c r="B3992" t="s">
        <v>7</v>
      </c>
      <c r="C3992" s="1">
        <v>43311</v>
      </c>
      <c r="D3992" s="1">
        <v>46597</v>
      </c>
      <c r="E3992" t="s">
        <v>11</v>
      </c>
      <c r="F3992" t="s">
        <v>78</v>
      </c>
      <c r="G3992" t="s">
        <v>24</v>
      </c>
    </row>
    <row r="3993" spans="1:7" hidden="1" x14ac:dyDescent="0.35">
      <c r="A3993" t="s">
        <v>2159</v>
      </c>
      <c r="B3993" t="s">
        <v>7</v>
      </c>
      <c r="C3993" s="1">
        <v>43311</v>
      </c>
      <c r="D3993" s="1">
        <v>46597</v>
      </c>
      <c r="E3993" t="s">
        <v>11</v>
      </c>
      <c r="F3993" t="s">
        <v>1056</v>
      </c>
      <c r="G3993" t="s">
        <v>41</v>
      </c>
    </row>
    <row r="3994" spans="1:7" hidden="1" x14ac:dyDescent="0.35">
      <c r="A3994" t="s">
        <v>5984</v>
      </c>
      <c r="B3994" t="s">
        <v>7</v>
      </c>
      <c r="C3994" s="1">
        <v>43306</v>
      </c>
      <c r="D3994" s="1">
        <v>46592</v>
      </c>
      <c r="E3994" t="s">
        <v>16</v>
      </c>
      <c r="G3994" t="s">
        <v>16</v>
      </c>
    </row>
    <row r="3995" spans="1:7" hidden="1" x14ac:dyDescent="0.35">
      <c r="A3995" t="s">
        <v>4428</v>
      </c>
      <c r="B3995" t="s">
        <v>15</v>
      </c>
      <c r="C3995" s="1">
        <v>43305</v>
      </c>
      <c r="D3995" s="1">
        <v>46957</v>
      </c>
      <c r="E3995" t="s">
        <v>16</v>
      </c>
      <c r="F3995" t="s">
        <v>1104</v>
      </c>
      <c r="G3995" t="s">
        <v>16</v>
      </c>
    </row>
    <row r="3996" spans="1:7" hidden="1" x14ac:dyDescent="0.35">
      <c r="A3996" t="s">
        <v>1103</v>
      </c>
      <c r="B3996" t="s">
        <v>15</v>
      </c>
      <c r="C3996" s="1">
        <v>43305</v>
      </c>
      <c r="D3996" s="1">
        <v>46957</v>
      </c>
      <c r="E3996" t="s">
        <v>16</v>
      </c>
      <c r="F3996" t="s">
        <v>1104</v>
      </c>
      <c r="G3996" t="s">
        <v>16</v>
      </c>
    </row>
    <row r="3997" spans="1:7" hidden="1" x14ac:dyDescent="0.35">
      <c r="A3997" t="s">
        <v>2338</v>
      </c>
      <c r="B3997" t="s">
        <v>15</v>
      </c>
      <c r="C3997" s="1">
        <v>43297</v>
      </c>
      <c r="D3997" s="1">
        <v>46949</v>
      </c>
      <c r="E3997" t="s">
        <v>43</v>
      </c>
      <c r="F3997" t="s">
        <v>2339</v>
      </c>
      <c r="G3997" t="s">
        <v>221</v>
      </c>
    </row>
    <row r="3998" spans="1:7" hidden="1" x14ac:dyDescent="0.35">
      <c r="A3998" t="s">
        <v>3091</v>
      </c>
      <c r="B3998" t="s">
        <v>7</v>
      </c>
      <c r="C3998" s="1">
        <v>43292</v>
      </c>
      <c r="D3998" s="1">
        <v>46578</v>
      </c>
      <c r="E3998" t="s">
        <v>16</v>
      </c>
      <c r="F3998" t="s">
        <v>3092</v>
      </c>
      <c r="G3998" t="s">
        <v>16</v>
      </c>
    </row>
    <row r="3999" spans="1:7" hidden="1" x14ac:dyDescent="0.35">
      <c r="A3999" t="s">
        <v>3789</v>
      </c>
      <c r="B3999" t="s">
        <v>7</v>
      </c>
      <c r="C3999" s="1">
        <v>43290</v>
      </c>
      <c r="D3999" s="1">
        <v>46716</v>
      </c>
      <c r="E3999" t="s">
        <v>11</v>
      </c>
      <c r="F3999" t="s">
        <v>1193</v>
      </c>
      <c r="G3999" t="s">
        <v>211</v>
      </c>
    </row>
    <row r="4000" spans="1:7" hidden="1" x14ac:dyDescent="0.35">
      <c r="A4000" t="s">
        <v>6780</v>
      </c>
      <c r="B4000" t="s">
        <v>7</v>
      </c>
      <c r="C4000" s="1">
        <v>43287</v>
      </c>
      <c r="D4000" s="1">
        <v>46573</v>
      </c>
      <c r="E4000" t="s">
        <v>11</v>
      </c>
      <c r="F4000" t="s">
        <v>55</v>
      </c>
      <c r="G4000" t="s">
        <v>30</v>
      </c>
    </row>
    <row r="4001" spans="1:7" hidden="1" x14ac:dyDescent="0.35">
      <c r="A4001" t="s">
        <v>6553</v>
      </c>
      <c r="B4001" t="s">
        <v>7</v>
      </c>
      <c r="C4001" s="1">
        <v>43285</v>
      </c>
      <c r="D4001" s="1">
        <v>46571</v>
      </c>
      <c r="E4001" t="s">
        <v>11</v>
      </c>
      <c r="F4001" t="s">
        <v>289</v>
      </c>
      <c r="G4001" t="s">
        <v>41</v>
      </c>
    </row>
    <row r="4002" spans="1:7" hidden="1" x14ac:dyDescent="0.35">
      <c r="A4002" t="s">
        <v>3050</v>
      </c>
      <c r="B4002" t="s">
        <v>7</v>
      </c>
      <c r="C4002" s="1">
        <v>43281</v>
      </c>
      <c r="D4002" s="1">
        <v>46567</v>
      </c>
      <c r="E4002" t="s">
        <v>88</v>
      </c>
      <c r="F4002" t="s">
        <v>633</v>
      </c>
      <c r="G4002" t="s">
        <v>90</v>
      </c>
    </row>
    <row r="4003" spans="1:7" x14ac:dyDescent="0.35">
      <c r="A4003" t="s">
        <v>1041</v>
      </c>
      <c r="B4003" t="s">
        <v>15</v>
      </c>
      <c r="C4003" s="1">
        <v>43281</v>
      </c>
      <c r="D4003" s="1">
        <v>46933</v>
      </c>
      <c r="E4003" t="s">
        <v>19</v>
      </c>
      <c r="F4003" t="s">
        <v>1042</v>
      </c>
      <c r="G4003" t="s">
        <v>21</v>
      </c>
    </row>
    <row r="4004" spans="1:7" hidden="1" x14ac:dyDescent="0.35">
      <c r="A4004" t="s">
        <v>3479</v>
      </c>
      <c r="B4004" t="s">
        <v>15</v>
      </c>
      <c r="C4004" s="1">
        <v>43279</v>
      </c>
      <c r="D4004" s="1">
        <v>46931</v>
      </c>
      <c r="E4004" t="s">
        <v>16</v>
      </c>
      <c r="F4004" t="s">
        <v>3480</v>
      </c>
      <c r="G4004" t="s">
        <v>16</v>
      </c>
    </row>
    <row r="4005" spans="1:7" hidden="1" x14ac:dyDescent="0.35">
      <c r="A4005" t="s">
        <v>2364</v>
      </c>
      <c r="B4005" t="s">
        <v>7</v>
      </c>
      <c r="C4005" s="1">
        <v>43279</v>
      </c>
      <c r="D4005" s="1">
        <v>46595</v>
      </c>
      <c r="E4005" t="s">
        <v>88</v>
      </c>
      <c r="F4005" t="s">
        <v>2365</v>
      </c>
      <c r="G4005" t="s">
        <v>90</v>
      </c>
    </row>
    <row r="4006" spans="1:7" hidden="1" x14ac:dyDescent="0.35">
      <c r="A4006" t="s">
        <v>2625</v>
      </c>
      <c r="B4006" t="s">
        <v>7</v>
      </c>
      <c r="C4006" s="1">
        <v>43272</v>
      </c>
      <c r="D4006" s="1">
        <v>46558</v>
      </c>
      <c r="E4006" t="s">
        <v>48</v>
      </c>
      <c r="F4006" t="s">
        <v>2626</v>
      </c>
      <c r="G4006" t="s">
        <v>50</v>
      </c>
    </row>
    <row r="4007" spans="1:7" hidden="1" x14ac:dyDescent="0.35">
      <c r="A4007" t="s">
        <v>2905</v>
      </c>
      <c r="B4007" t="s">
        <v>7</v>
      </c>
      <c r="C4007" s="1">
        <v>43271</v>
      </c>
      <c r="D4007" s="1">
        <v>46557</v>
      </c>
      <c r="E4007" t="s">
        <v>198</v>
      </c>
      <c r="F4007" t="s">
        <v>2906</v>
      </c>
      <c r="G4007" t="s">
        <v>200</v>
      </c>
    </row>
    <row r="4008" spans="1:7" hidden="1" x14ac:dyDescent="0.35">
      <c r="A4008" t="s">
        <v>6040</v>
      </c>
      <c r="B4008" t="s">
        <v>35</v>
      </c>
      <c r="C4008" s="1">
        <v>43271</v>
      </c>
      <c r="E4008" t="s">
        <v>11</v>
      </c>
      <c r="F4008" t="s">
        <v>6041</v>
      </c>
      <c r="G4008" t="s">
        <v>33</v>
      </c>
    </row>
    <row r="4009" spans="1:7" hidden="1" x14ac:dyDescent="0.35">
      <c r="A4009" t="s">
        <v>3580</v>
      </c>
      <c r="B4009" t="s">
        <v>7</v>
      </c>
      <c r="C4009" s="1">
        <v>43270</v>
      </c>
      <c r="D4009" s="1">
        <v>46556</v>
      </c>
      <c r="E4009" t="s">
        <v>11</v>
      </c>
      <c r="G4009" t="s">
        <v>41</v>
      </c>
    </row>
    <row r="4010" spans="1:7" hidden="1" x14ac:dyDescent="0.35">
      <c r="A4010" t="s">
        <v>3436</v>
      </c>
      <c r="B4010" t="s">
        <v>7</v>
      </c>
      <c r="C4010" s="1">
        <v>43269</v>
      </c>
      <c r="D4010" s="1">
        <v>46555</v>
      </c>
      <c r="E4010" t="s">
        <v>16</v>
      </c>
      <c r="F4010" t="s">
        <v>1781</v>
      </c>
      <c r="G4010" t="s">
        <v>16</v>
      </c>
    </row>
    <row r="4011" spans="1:7" hidden="1" x14ac:dyDescent="0.35">
      <c r="A4011" t="s">
        <v>6289</v>
      </c>
      <c r="B4011" t="s">
        <v>7</v>
      </c>
      <c r="C4011" s="1">
        <v>43263</v>
      </c>
      <c r="D4011" s="1">
        <v>46549</v>
      </c>
      <c r="E4011" t="s">
        <v>11</v>
      </c>
      <c r="F4011" t="s">
        <v>371</v>
      </c>
      <c r="G4011" t="s">
        <v>118</v>
      </c>
    </row>
    <row r="4012" spans="1:7" hidden="1" x14ac:dyDescent="0.35">
      <c r="A4012" t="s">
        <v>1923</v>
      </c>
      <c r="B4012" t="s">
        <v>7</v>
      </c>
      <c r="C4012" s="1">
        <v>43263</v>
      </c>
      <c r="D4012" s="1">
        <v>46549</v>
      </c>
      <c r="E4012" t="s">
        <v>11</v>
      </c>
      <c r="F4012" t="s">
        <v>1924</v>
      </c>
      <c r="G4012" t="s">
        <v>211</v>
      </c>
    </row>
    <row r="4013" spans="1:7" hidden="1" x14ac:dyDescent="0.35">
      <c r="A4013" t="s">
        <v>6913</v>
      </c>
      <c r="B4013" t="s">
        <v>15</v>
      </c>
      <c r="C4013" s="1">
        <v>43262</v>
      </c>
      <c r="D4013" s="1">
        <v>46914</v>
      </c>
      <c r="E4013" t="s">
        <v>16</v>
      </c>
      <c r="F4013" t="s">
        <v>2518</v>
      </c>
      <c r="G4013" t="s">
        <v>16</v>
      </c>
    </row>
    <row r="4014" spans="1:7" hidden="1" x14ac:dyDescent="0.35">
      <c r="A4014" t="s">
        <v>77</v>
      </c>
      <c r="B4014" t="s">
        <v>7</v>
      </c>
      <c r="C4014" s="1">
        <v>43261</v>
      </c>
      <c r="D4014" s="1">
        <v>46547</v>
      </c>
      <c r="E4014" t="s">
        <v>11</v>
      </c>
      <c r="F4014" t="s">
        <v>78</v>
      </c>
      <c r="G4014" t="s">
        <v>79</v>
      </c>
    </row>
    <row r="4015" spans="1:7" hidden="1" x14ac:dyDescent="0.35">
      <c r="A4015" t="s">
        <v>2691</v>
      </c>
      <c r="B4015" t="s">
        <v>7</v>
      </c>
      <c r="C4015" s="1">
        <v>43257</v>
      </c>
      <c r="D4015" s="1">
        <v>46543</v>
      </c>
      <c r="E4015" t="s">
        <v>16</v>
      </c>
      <c r="F4015" t="s">
        <v>2692</v>
      </c>
      <c r="G4015" t="s">
        <v>16</v>
      </c>
    </row>
    <row r="4016" spans="1:7" hidden="1" x14ac:dyDescent="0.35">
      <c r="A4016" t="s">
        <v>6027</v>
      </c>
      <c r="B4016" t="s">
        <v>7</v>
      </c>
      <c r="C4016" s="1">
        <v>43257</v>
      </c>
      <c r="D4016" s="1">
        <v>46543</v>
      </c>
      <c r="E4016" t="s">
        <v>16</v>
      </c>
      <c r="F4016" t="s">
        <v>1445</v>
      </c>
      <c r="G4016" t="s">
        <v>16</v>
      </c>
    </row>
    <row r="4017" spans="1:7" hidden="1" x14ac:dyDescent="0.35">
      <c r="A4017" t="s">
        <v>2402</v>
      </c>
      <c r="B4017" t="s">
        <v>7</v>
      </c>
      <c r="C4017" s="1">
        <v>43252</v>
      </c>
      <c r="D4017" s="1">
        <v>46538</v>
      </c>
      <c r="E4017" t="s">
        <v>11</v>
      </c>
      <c r="F4017" t="s">
        <v>2403</v>
      </c>
      <c r="G4017" t="s">
        <v>211</v>
      </c>
    </row>
    <row r="4018" spans="1:7" hidden="1" x14ac:dyDescent="0.35">
      <c r="A4018" t="s">
        <v>2070</v>
      </c>
      <c r="B4018" t="s">
        <v>15</v>
      </c>
      <c r="C4018" s="1">
        <v>43250</v>
      </c>
      <c r="D4018" s="1">
        <v>46902</v>
      </c>
      <c r="E4018" t="s">
        <v>11</v>
      </c>
      <c r="F4018" t="s">
        <v>2071</v>
      </c>
      <c r="G4018" t="s">
        <v>148</v>
      </c>
    </row>
    <row r="4019" spans="1:7" hidden="1" x14ac:dyDescent="0.35">
      <c r="A4019" t="s">
        <v>5376</v>
      </c>
      <c r="B4019" t="s">
        <v>7</v>
      </c>
      <c r="C4019" s="1">
        <v>43249</v>
      </c>
      <c r="D4019" s="1">
        <v>46536</v>
      </c>
      <c r="E4019" t="s">
        <v>11</v>
      </c>
      <c r="F4019" t="s">
        <v>299</v>
      </c>
      <c r="G4019" t="s">
        <v>134</v>
      </c>
    </row>
    <row r="4020" spans="1:7" hidden="1" x14ac:dyDescent="0.35">
      <c r="A4020" t="s">
        <v>2182</v>
      </c>
      <c r="B4020" t="s">
        <v>15</v>
      </c>
      <c r="C4020" s="1">
        <v>43243</v>
      </c>
      <c r="D4020" s="1">
        <v>46895</v>
      </c>
      <c r="E4020" t="s">
        <v>11</v>
      </c>
      <c r="F4020" t="s">
        <v>78</v>
      </c>
      <c r="G4020" t="s">
        <v>41</v>
      </c>
    </row>
    <row r="4021" spans="1:7" hidden="1" x14ac:dyDescent="0.35">
      <c r="A4021" t="s">
        <v>5108</v>
      </c>
      <c r="B4021" t="s">
        <v>15</v>
      </c>
      <c r="C4021" s="1">
        <v>43243</v>
      </c>
      <c r="D4021" s="1">
        <v>46895</v>
      </c>
      <c r="E4021" t="s">
        <v>16</v>
      </c>
      <c r="G4021" t="s">
        <v>16</v>
      </c>
    </row>
    <row r="4022" spans="1:7" hidden="1" x14ac:dyDescent="0.35">
      <c r="A4022" t="s">
        <v>6614</v>
      </c>
      <c r="B4022" t="s">
        <v>7</v>
      </c>
      <c r="C4022" s="1">
        <v>43241</v>
      </c>
      <c r="D4022" s="1">
        <v>46527</v>
      </c>
      <c r="E4022" t="s">
        <v>120</v>
      </c>
      <c r="F4022" t="s">
        <v>4005</v>
      </c>
      <c r="G4022" t="s">
        <v>122</v>
      </c>
    </row>
    <row r="4023" spans="1:7" hidden="1" x14ac:dyDescent="0.35">
      <c r="A4023" t="s">
        <v>3707</v>
      </c>
      <c r="B4023" t="s">
        <v>15</v>
      </c>
      <c r="C4023" s="1">
        <v>43239</v>
      </c>
      <c r="D4023" s="1">
        <v>46891</v>
      </c>
      <c r="E4023" t="s">
        <v>11</v>
      </c>
      <c r="F4023" t="s">
        <v>3708</v>
      </c>
      <c r="G4023" t="s">
        <v>669</v>
      </c>
    </row>
    <row r="4024" spans="1:7" hidden="1" x14ac:dyDescent="0.35">
      <c r="A4024" t="s">
        <v>2148</v>
      </c>
      <c r="B4024" t="s">
        <v>7</v>
      </c>
      <c r="C4024" s="1">
        <v>43237</v>
      </c>
      <c r="D4024" s="1">
        <v>46523</v>
      </c>
      <c r="E4024" t="s">
        <v>11</v>
      </c>
      <c r="F4024" t="s">
        <v>386</v>
      </c>
      <c r="G4024" t="s">
        <v>107</v>
      </c>
    </row>
    <row r="4025" spans="1:7" hidden="1" x14ac:dyDescent="0.35">
      <c r="A4025" t="s">
        <v>302</v>
      </c>
      <c r="B4025" t="s">
        <v>35</v>
      </c>
      <c r="C4025" s="1">
        <v>43237</v>
      </c>
      <c r="E4025" t="s">
        <v>162</v>
      </c>
      <c r="F4025" t="s">
        <v>303</v>
      </c>
      <c r="G4025" t="s">
        <v>162</v>
      </c>
    </row>
    <row r="4026" spans="1:7" hidden="1" x14ac:dyDescent="0.35">
      <c r="A4026" t="s">
        <v>2485</v>
      </c>
      <c r="B4026" t="s">
        <v>35</v>
      </c>
      <c r="C4026" s="1">
        <v>43234</v>
      </c>
      <c r="E4026" t="s">
        <v>11</v>
      </c>
      <c r="F4026" t="s">
        <v>2486</v>
      </c>
      <c r="G4026" t="s">
        <v>141</v>
      </c>
    </row>
    <row r="4027" spans="1:7" hidden="1" x14ac:dyDescent="0.35">
      <c r="A4027" t="s">
        <v>2421</v>
      </c>
      <c r="B4027" t="s">
        <v>15</v>
      </c>
      <c r="C4027" s="1">
        <v>43234</v>
      </c>
      <c r="D4027" s="1">
        <v>46886</v>
      </c>
      <c r="E4027" t="s">
        <v>88</v>
      </c>
      <c r="F4027" t="s">
        <v>2422</v>
      </c>
      <c r="G4027" t="s">
        <v>90</v>
      </c>
    </row>
    <row r="4028" spans="1:7" hidden="1" x14ac:dyDescent="0.35">
      <c r="A4028" t="s">
        <v>3128</v>
      </c>
      <c r="B4028" t="s">
        <v>7</v>
      </c>
      <c r="C4028" s="1">
        <v>43233</v>
      </c>
      <c r="D4028" s="1">
        <v>46519</v>
      </c>
      <c r="E4028" t="s">
        <v>11</v>
      </c>
      <c r="F4028" t="s">
        <v>3129</v>
      </c>
      <c r="G4028" t="s">
        <v>41</v>
      </c>
    </row>
    <row r="4029" spans="1:7" hidden="1" x14ac:dyDescent="0.35">
      <c r="A4029" t="s">
        <v>2300</v>
      </c>
      <c r="B4029" t="s">
        <v>7</v>
      </c>
      <c r="C4029" s="1">
        <v>43231</v>
      </c>
      <c r="D4029" s="1">
        <v>46582</v>
      </c>
      <c r="E4029" t="s">
        <v>11</v>
      </c>
      <c r="F4029" t="s">
        <v>2301</v>
      </c>
      <c r="G4029" t="s">
        <v>41</v>
      </c>
    </row>
    <row r="4030" spans="1:7" hidden="1" x14ac:dyDescent="0.35">
      <c r="A4030" t="s">
        <v>2762</v>
      </c>
      <c r="B4030" t="s">
        <v>35</v>
      </c>
      <c r="C4030" s="1">
        <v>43228</v>
      </c>
      <c r="E4030" t="s">
        <v>11</v>
      </c>
      <c r="F4030" t="s">
        <v>2277</v>
      </c>
      <c r="G4030" t="s">
        <v>13</v>
      </c>
    </row>
    <row r="4031" spans="1:7" hidden="1" x14ac:dyDescent="0.35">
      <c r="A4031" t="s">
        <v>4571</v>
      </c>
      <c r="B4031" t="s">
        <v>15</v>
      </c>
      <c r="C4031" s="1">
        <v>43223</v>
      </c>
      <c r="D4031" s="1">
        <v>46875</v>
      </c>
      <c r="E4031" t="s">
        <v>198</v>
      </c>
      <c r="F4031" t="s">
        <v>4572</v>
      </c>
      <c r="G4031" t="s">
        <v>200</v>
      </c>
    </row>
    <row r="4032" spans="1:7" hidden="1" x14ac:dyDescent="0.35">
      <c r="A4032" t="s">
        <v>7057</v>
      </c>
      <c r="B4032" t="s">
        <v>7</v>
      </c>
      <c r="C4032" s="1">
        <v>43222</v>
      </c>
      <c r="D4032" s="1">
        <v>46508</v>
      </c>
      <c r="E4032" t="s">
        <v>11</v>
      </c>
      <c r="G4032" t="s">
        <v>30</v>
      </c>
    </row>
    <row r="4033" spans="1:7" hidden="1" x14ac:dyDescent="0.35">
      <c r="A4033" t="s">
        <v>1711</v>
      </c>
      <c r="B4033" t="s">
        <v>15</v>
      </c>
      <c r="C4033" s="1">
        <v>43216</v>
      </c>
      <c r="D4033" s="1">
        <v>46868</v>
      </c>
      <c r="E4033" t="s">
        <v>11</v>
      </c>
      <c r="F4033" t="s">
        <v>131</v>
      </c>
      <c r="G4033" t="s">
        <v>187</v>
      </c>
    </row>
    <row r="4034" spans="1:7" x14ac:dyDescent="0.35">
      <c r="A4034" t="s">
        <v>947</v>
      </c>
      <c r="B4034" t="s">
        <v>15</v>
      </c>
      <c r="C4034" s="1">
        <v>43216</v>
      </c>
      <c r="D4034" s="1">
        <v>46868</v>
      </c>
      <c r="E4034" t="s">
        <v>19</v>
      </c>
      <c r="F4034" t="s">
        <v>136</v>
      </c>
      <c r="G4034" t="s">
        <v>21</v>
      </c>
    </row>
    <row r="4035" spans="1:7" x14ac:dyDescent="0.35">
      <c r="A4035" t="s">
        <v>6392</v>
      </c>
      <c r="B4035" t="s">
        <v>7</v>
      </c>
      <c r="C4035" s="1">
        <v>43214</v>
      </c>
      <c r="D4035" s="1">
        <v>46529</v>
      </c>
      <c r="E4035" t="s">
        <v>19</v>
      </c>
      <c r="F4035" t="s">
        <v>20</v>
      </c>
      <c r="G4035" t="s">
        <v>21</v>
      </c>
    </row>
    <row r="4036" spans="1:7" x14ac:dyDescent="0.35">
      <c r="A4036" t="s">
        <v>4217</v>
      </c>
      <c r="B4036" t="s">
        <v>7</v>
      </c>
      <c r="C4036" s="1">
        <v>43214</v>
      </c>
      <c r="D4036" s="1">
        <v>46501</v>
      </c>
      <c r="E4036" t="s">
        <v>19</v>
      </c>
      <c r="F4036" t="s">
        <v>20</v>
      </c>
      <c r="G4036" t="s">
        <v>21</v>
      </c>
    </row>
    <row r="4037" spans="1:7" hidden="1" x14ac:dyDescent="0.35">
      <c r="A4037" t="s">
        <v>3559</v>
      </c>
      <c r="B4037" t="s">
        <v>7</v>
      </c>
      <c r="C4037" s="1">
        <v>43213</v>
      </c>
      <c r="D4037" s="1">
        <v>46499</v>
      </c>
      <c r="E4037" t="s">
        <v>54</v>
      </c>
      <c r="F4037" t="s">
        <v>3560</v>
      </c>
      <c r="G4037" t="s">
        <v>56</v>
      </c>
    </row>
    <row r="4038" spans="1:7" hidden="1" x14ac:dyDescent="0.35">
      <c r="A4038" t="s">
        <v>702</v>
      </c>
      <c r="B4038" t="s">
        <v>7</v>
      </c>
      <c r="C4038" s="1">
        <v>43210</v>
      </c>
      <c r="D4038" s="1">
        <v>46496</v>
      </c>
      <c r="E4038" t="s">
        <v>162</v>
      </c>
      <c r="F4038" t="s">
        <v>703</v>
      </c>
      <c r="G4038" t="s">
        <v>162</v>
      </c>
    </row>
    <row r="4039" spans="1:7" hidden="1" x14ac:dyDescent="0.35">
      <c r="A4039" t="s">
        <v>4866</v>
      </c>
      <c r="B4039" t="s">
        <v>15</v>
      </c>
      <c r="C4039" s="1">
        <v>43210</v>
      </c>
      <c r="D4039" s="1">
        <v>46862</v>
      </c>
      <c r="E4039" t="s">
        <v>11</v>
      </c>
      <c r="F4039" t="s">
        <v>4867</v>
      </c>
      <c r="G4039" t="s">
        <v>104</v>
      </c>
    </row>
    <row r="4040" spans="1:7" hidden="1" x14ac:dyDescent="0.35">
      <c r="A4040" t="s">
        <v>3869</v>
      </c>
      <c r="B4040" t="s">
        <v>7</v>
      </c>
      <c r="C4040" s="1">
        <v>43208</v>
      </c>
      <c r="D4040" s="1">
        <v>46544</v>
      </c>
      <c r="E4040" t="s">
        <v>8</v>
      </c>
      <c r="F4040" t="s">
        <v>3870</v>
      </c>
      <c r="G4040" t="s">
        <v>8</v>
      </c>
    </row>
    <row r="4041" spans="1:7" hidden="1" x14ac:dyDescent="0.35">
      <c r="A4041" t="s">
        <v>4895</v>
      </c>
      <c r="B4041" t="s">
        <v>7</v>
      </c>
      <c r="C4041" s="1">
        <v>43207</v>
      </c>
      <c r="D4041" s="1">
        <v>46493</v>
      </c>
      <c r="E4041" t="s">
        <v>43</v>
      </c>
      <c r="F4041" t="s">
        <v>4896</v>
      </c>
      <c r="G4041" t="s">
        <v>43</v>
      </c>
    </row>
    <row r="4042" spans="1:7" hidden="1" x14ac:dyDescent="0.35">
      <c r="A4042" t="s">
        <v>1142</v>
      </c>
      <c r="B4042" t="s">
        <v>7</v>
      </c>
      <c r="C4042" s="1">
        <v>43207</v>
      </c>
      <c r="D4042" s="1">
        <v>46493</v>
      </c>
      <c r="E4042" t="s">
        <v>11</v>
      </c>
      <c r="F4042" t="s">
        <v>1143</v>
      </c>
      <c r="G4042" t="s">
        <v>326</v>
      </c>
    </row>
    <row r="4043" spans="1:7" hidden="1" x14ac:dyDescent="0.35">
      <c r="A4043" t="s">
        <v>5542</v>
      </c>
      <c r="B4043" t="s">
        <v>7</v>
      </c>
      <c r="C4043" s="1">
        <v>43206</v>
      </c>
      <c r="D4043" s="1">
        <v>46492</v>
      </c>
      <c r="E4043" t="s">
        <v>11</v>
      </c>
      <c r="F4043" t="s">
        <v>315</v>
      </c>
      <c r="G4043" t="s">
        <v>532</v>
      </c>
    </row>
    <row r="4044" spans="1:7" hidden="1" x14ac:dyDescent="0.35">
      <c r="A4044" t="s">
        <v>3862</v>
      </c>
      <c r="B4044" t="s">
        <v>7</v>
      </c>
      <c r="C4044" s="1">
        <v>43206</v>
      </c>
      <c r="D4044" s="1">
        <v>46492</v>
      </c>
      <c r="E4044" t="s">
        <v>88</v>
      </c>
      <c r="F4044" t="s">
        <v>3863</v>
      </c>
      <c r="G4044" t="s">
        <v>90</v>
      </c>
    </row>
    <row r="4045" spans="1:7" hidden="1" x14ac:dyDescent="0.35">
      <c r="A4045" t="s">
        <v>6381</v>
      </c>
      <c r="B4045" t="s">
        <v>15</v>
      </c>
      <c r="C4045" s="1">
        <v>43204</v>
      </c>
      <c r="D4045" s="1">
        <v>47267</v>
      </c>
      <c r="E4045" t="s">
        <v>151</v>
      </c>
      <c r="F4045" t="s">
        <v>6382</v>
      </c>
      <c r="G4045" t="s">
        <v>151</v>
      </c>
    </row>
    <row r="4046" spans="1:7" hidden="1" x14ac:dyDescent="0.35">
      <c r="A4046" t="s">
        <v>2325</v>
      </c>
      <c r="B4046" t="s">
        <v>7</v>
      </c>
      <c r="C4046" s="1">
        <v>43200</v>
      </c>
      <c r="D4046" s="1">
        <v>46486</v>
      </c>
      <c r="E4046" t="s">
        <v>11</v>
      </c>
      <c r="F4046" t="s">
        <v>609</v>
      </c>
      <c r="G4046" t="s">
        <v>41</v>
      </c>
    </row>
    <row r="4047" spans="1:7" hidden="1" x14ac:dyDescent="0.35">
      <c r="A4047" t="s">
        <v>1825</v>
      </c>
      <c r="B4047" t="s">
        <v>7</v>
      </c>
      <c r="C4047" s="1">
        <v>43200</v>
      </c>
      <c r="D4047" s="1">
        <v>46486</v>
      </c>
      <c r="E4047" t="s">
        <v>11</v>
      </c>
      <c r="F4047" t="s">
        <v>86</v>
      </c>
      <c r="G4047" t="s">
        <v>64</v>
      </c>
    </row>
    <row r="4048" spans="1:7" hidden="1" x14ac:dyDescent="0.35">
      <c r="A4048" t="s">
        <v>5545</v>
      </c>
      <c r="B4048" t="s">
        <v>7</v>
      </c>
      <c r="C4048" s="1">
        <v>43199</v>
      </c>
      <c r="D4048" s="1">
        <v>46485</v>
      </c>
      <c r="E4048" t="s">
        <v>11</v>
      </c>
      <c r="F4048" t="s">
        <v>1347</v>
      </c>
      <c r="G4048" t="s">
        <v>472</v>
      </c>
    </row>
    <row r="4049" spans="1:7" x14ac:dyDescent="0.35">
      <c r="A4049" t="s">
        <v>2481</v>
      </c>
      <c r="B4049" t="s">
        <v>7</v>
      </c>
      <c r="C4049" s="1">
        <v>43196</v>
      </c>
      <c r="D4049" s="1">
        <v>46482</v>
      </c>
      <c r="E4049" t="s">
        <v>19</v>
      </c>
      <c r="F4049" t="s">
        <v>1298</v>
      </c>
      <c r="G4049" t="s">
        <v>21</v>
      </c>
    </row>
    <row r="4050" spans="1:7" hidden="1" x14ac:dyDescent="0.35">
      <c r="A4050" t="s">
        <v>6</v>
      </c>
      <c r="B4050" t="s">
        <v>7</v>
      </c>
      <c r="C4050" s="1">
        <v>43196</v>
      </c>
      <c r="D4050" s="1">
        <v>46482</v>
      </c>
      <c r="E4050" t="s">
        <v>8</v>
      </c>
      <c r="F4050" t="s">
        <v>9</v>
      </c>
      <c r="G4050" t="s">
        <v>8</v>
      </c>
    </row>
    <row r="4051" spans="1:7" hidden="1" x14ac:dyDescent="0.35">
      <c r="A4051" t="s">
        <v>6470</v>
      </c>
      <c r="B4051" t="s">
        <v>7</v>
      </c>
      <c r="C4051" s="1">
        <v>43196</v>
      </c>
      <c r="D4051" s="1">
        <v>46482</v>
      </c>
      <c r="E4051" t="s">
        <v>11</v>
      </c>
      <c r="F4051" t="s">
        <v>6471</v>
      </c>
      <c r="G4051" t="s">
        <v>190</v>
      </c>
    </row>
    <row r="4052" spans="1:7" hidden="1" x14ac:dyDescent="0.35">
      <c r="A4052" t="s">
        <v>668</v>
      </c>
      <c r="B4052" t="s">
        <v>35</v>
      </c>
      <c r="C4052" s="1">
        <v>43195</v>
      </c>
      <c r="E4052" t="s">
        <v>11</v>
      </c>
      <c r="F4052" t="s">
        <v>186</v>
      </c>
      <c r="G4052" t="s">
        <v>669</v>
      </c>
    </row>
    <row r="4053" spans="1:7" hidden="1" x14ac:dyDescent="0.35">
      <c r="A4053" t="s">
        <v>1437</v>
      </c>
      <c r="B4053" t="s">
        <v>7</v>
      </c>
      <c r="C4053" s="1">
        <v>43194</v>
      </c>
      <c r="D4053" s="1">
        <v>46480</v>
      </c>
      <c r="E4053" t="s">
        <v>11</v>
      </c>
      <c r="F4053" t="s">
        <v>1438</v>
      </c>
      <c r="G4053" t="s">
        <v>190</v>
      </c>
    </row>
    <row r="4054" spans="1:7" hidden="1" x14ac:dyDescent="0.35">
      <c r="A4054" t="s">
        <v>3497</v>
      </c>
      <c r="B4054" t="s">
        <v>7</v>
      </c>
      <c r="C4054" s="1">
        <v>43193</v>
      </c>
      <c r="D4054" s="1">
        <v>46479</v>
      </c>
      <c r="E4054" t="s">
        <v>11</v>
      </c>
      <c r="F4054" t="s">
        <v>78</v>
      </c>
      <c r="G4054" t="s">
        <v>41</v>
      </c>
    </row>
    <row r="4055" spans="1:7" hidden="1" x14ac:dyDescent="0.35">
      <c r="A4055" t="s">
        <v>2113</v>
      </c>
      <c r="B4055" t="s">
        <v>7</v>
      </c>
      <c r="C4055" s="1">
        <v>43193</v>
      </c>
      <c r="D4055" s="1">
        <v>46479</v>
      </c>
      <c r="E4055" t="s">
        <v>120</v>
      </c>
      <c r="G4055" t="s">
        <v>122</v>
      </c>
    </row>
    <row r="4056" spans="1:7" hidden="1" x14ac:dyDescent="0.35">
      <c r="A4056" t="s">
        <v>7000</v>
      </c>
      <c r="B4056" t="s">
        <v>7</v>
      </c>
      <c r="C4056" s="1">
        <v>43193</v>
      </c>
      <c r="D4056" s="1">
        <v>46479</v>
      </c>
      <c r="E4056" t="s">
        <v>557</v>
      </c>
      <c r="G4056" t="s">
        <v>559</v>
      </c>
    </row>
    <row r="4057" spans="1:7" hidden="1" x14ac:dyDescent="0.35">
      <c r="A4057" t="s">
        <v>3429</v>
      </c>
      <c r="B4057" t="s">
        <v>7</v>
      </c>
      <c r="C4057" s="1">
        <v>43192</v>
      </c>
      <c r="D4057" s="1">
        <v>46478</v>
      </c>
      <c r="E4057" t="s">
        <v>11</v>
      </c>
      <c r="F4057" t="s">
        <v>3430</v>
      </c>
      <c r="G4057" t="s">
        <v>41</v>
      </c>
    </row>
    <row r="4058" spans="1:7" hidden="1" x14ac:dyDescent="0.35">
      <c r="A4058" t="s">
        <v>3682</v>
      </c>
      <c r="B4058" t="s">
        <v>35</v>
      </c>
      <c r="C4058" s="1">
        <v>43187</v>
      </c>
      <c r="E4058" t="s">
        <v>11</v>
      </c>
      <c r="F4058" t="s">
        <v>3683</v>
      </c>
      <c r="G4058" t="s">
        <v>41</v>
      </c>
    </row>
    <row r="4059" spans="1:7" hidden="1" x14ac:dyDescent="0.35">
      <c r="A4059" t="s">
        <v>3542</v>
      </c>
      <c r="B4059" t="s">
        <v>7</v>
      </c>
      <c r="C4059" s="1">
        <v>43187</v>
      </c>
      <c r="D4059" s="1">
        <v>46473</v>
      </c>
      <c r="E4059" t="s">
        <v>162</v>
      </c>
      <c r="G4059" t="s">
        <v>162</v>
      </c>
    </row>
    <row r="4060" spans="1:7" hidden="1" x14ac:dyDescent="0.35">
      <c r="A4060" t="s">
        <v>2419</v>
      </c>
      <c r="B4060" t="s">
        <v>7</v>
      </c>
      <c r="C4060" s="1">
        <v>43186</v>
      </c>
      <c r="D4060" s="1">
        <v>46472</v>
      </c>
      <c r="E4060" t="s">
        <v>16</v>
      </c>
      <c r="F4060" t="s">
        <v>2420</v>
      </c>
      <c r="G4060" t="s">
        <v>16</v>
      </c>
    </row>
    <row r="4061" spans="1:7" hidden="1" x14ac:dyDescent="0.35">
      <c r="A4061" t="s">
        <v>5395</v>
      </c>
      <c r="B4061" t="s">
        <v>7</v>
      </c>
      <c r="C4061" s="1">
        <v>43186</v>
      </c>
      <c r="D4061" s="1">
        <v>46472</v>
      </c>
      <c r="E4061" t="s">
        <v>221</v>
      </c>
      <c r="F4061" t="s">
        <v>359</v>
      </c>
    </row>
    <row r="4062" spans="1:7" hidden="1" x14ac:dyDescent="0.35">
      <c r="A4062" t="s">
        <v>2303</v>
      </c>
      <c r="B4062" t="s">
        <v>15</v>
      </c>
      <c r="C4062" s="1">
        <v>43185</v>
      </c>
      <c r="D4062" s="1">
        <v>48664</v>
      </c>
      <c r="E4062" t="s">
        <v>11</v>
      </c>
      <c r="F4062" t="s">
        <v>353</v>
      </c>
      <c r="G4062" t="s">
        <v>41</v>
      </c>
    </row>
    <row r="4063" spans="1:7" hidden="1" x14ac:dyDescent="0.35">
      <c r="A4063" t="s">
        <v>3546</v>
      </c>
      <c r="B4063" t="s">
        <v>15</v>
      </c>
      <c r="C4063" s="1">
        <v>43184</v>
      </c>
      <c r="D4063" s="1">
        <v>46836</v>
      </c>
      <c r="E4063" t="s">
        <v>16</v>
      </c>
      <c r="F4063" t="s">
        <v>2514</v>
      </c>
      <c r="G4063" t="s">
        <v>16</v>
      </c>
    </row>
    <row r="4064" spans="1:7" hidden="1" x14ac:dyDescent="0.35">
      <c r="A4064" t="s">
        <v>851</v>
      </c>
      <c r="B4064" t="s">
        <v>35</v>
      </c>
      <c r="C4064" s="1">
        <v>43181</v>
      </c>
      <c r="E4064" t="s">
        <v>11</v>
      </c>
      <c r="F4064" t="s">
        <v>217</v>
      </c>
      <c r="G4064" t="s">
        <v>13</v>
      </c>
    </row>
    <row r="4065" spans="1:7" hidden="1" x14ac:dyDescent="0.35">
      <c r="A4065" t="s">
        <v>539</v>
      </c>
      <c r="B4065" t="s">
        <v>7</v>
      </c>
      <c r="C4065" s="1">
        <v>43181</v>
      </c>
      <c r="D4065" s="1">
        <v>46467</v>
      </c>
      <c r="E4065" t="s">
        <v>11</v>
      </c>
      <c r="F4065" t="s">
        <v>540</v>
      </c>
      <c r="G4065" t="s">
        <v>215</v>
      </c>
    </row>
    <row r="4066" spans="1:7" hidden="1" x14ac:dyDescent="0.35">
      <c r="A4066" t="s">
        <v>3974</v>
      </c>
      <c r="B4066" t="s">
        <v>7</v>
      </c>
      <c r="C4066" s="1">
        <v>43178</v>
      </c>
      <c r="D4066" s="1">
        <v>46464</v>
      </c>
      <c r="E4066" t="s">
        <v>11</v>
      </c>
      <c r="F4066" t="s">
        <v>106</v>
      </c>
      <c r="G4066" t="s">
        <v>134</v>
      </c>
    </row>
    <row r="4067" spans="1:7" hidden="1" x14ac:dyDescent="0.35">
      <c r="A4067" t="s">
        <v>6512</v>
      </c>
      <c r="B4067" t="s">
        <v>7</v>
      </c>
      <c r="C4067" s="1">
        <v>43178</v>
      </c>
      <c r="D4067" s="1">
        <v>46464</v>
      </c>
      <c r="E4067" t="s">
        <v>11</v>
      </c>
      <c r="F4067" t="s">
        <v>106</v>
      </c>
      <c r="G4067" t="s">
        <v>187</v>
      </c>
    </row>
    <row r="4068" spans="1:7" hidden="1" x14ac:dyDescent="0.35">
      <c r="A4068" t="s">
        <v>585</v>
      </c>
      <c r="B4068" t="s">
        <v>7</v>
      </c>
      <c r="C4068" s="1">
        <v>43178</v>
      </c>
      <c r="D4068" s="1">
        <v>46527</v>
      </c>
      <c r="E4068" t="s">
        <v>11</v>
      </c>
      <c r="F4068" t="s">
        <v>143</v>
      </c>
      <c r="G4068" t="s">
        <v>312</v>
      </c>
    </row>
    <row r="4069" spans="1:7" hidden="1" x14ac:dyDescent="0.35">
      <c r="A4069" t="s">
        <v>5945</v>
      </c>
      <c r="B4069" t="s">
        <v>7</v>
      </c>
      <c r="C4069" s="1">
        <v>43174</v>
      </c>
      <c r="D4069" s="1">
        <v>46460</v>
      </c>
      <c r="E4069" t="s">
        <v>11</v>
      </c>
      <c r="F4069" t="s">
        <v>103</v>
      </c>
      <c r="G4069" t="s">
        <v>64</v>
      </c>
    </row>
    <row r="4070" spans="1:7" hidden="1" x14ac:dyDescent="0.35">
      <c r="A4070" t="s">
        <v>6732</v>
      </c>
      <c r="B4070" t="s">
        <v>7</v>
      </c>
      <c r="C4070" s="1">
        <v>43172</v>
      </c>
      <c r="D4070" s="1">
        <v>46478</v>
      </c>
      <c r="E4070" t="s">
        <v>11</v>
      </c>
      <c r="F4070" t="s">
        <v>6733</v>
      </c>
      <c r="G4070" t="s">
        <v>610</v>
      </c>
    </row>
    <row r="4071" spans="1:7" hidden="1" x14ac:dyDescent="0.35">
      <c r="A4071" t="s">
        <v>2726</v>
      </c>
      <c r="B4071" t="s">
        <v>35</v>
      </c>
      <c r="C4071" s="1">
        <v>43171</v>
      </c>
      <c r="E4071" t="s">
        <v>88</v>
      </c>
      <c r="F4071" t="s">
        <v>2727</v>
      </c>
      <c r="G4071" t="s">
        <v>90</v>
      </c>
    </row>
    <row r="4072" spans="1:7" hidden="1" x14ac:dyDescent="0.35">
      <c r="A4072" t="s">
        <v>2591</v>
      </c>
      <c r="B4072" t="s">
        <v>15</v>
      </c>
      <c r="C4072" s="1">
        <v>43170</v>
      </c>
      <c r="D4072" s="1">
        <v>46822</v>
      </c>
      <c r="E4072" t="s">
        <v>11</v>
      </c>
      <c r="F4072" t="s">
        <v>2592</v>
      </c>
      <c r="G4072" t="s">
        <v>472</v>
      </c>
    </row>
    <row r="4073" spans="1:7" hidden="1" x14ac:dyDescent="0.35">
      <c r="A4073" t="s">
        <v>2455</v>
      </c>
      <c r="B4073" t="s">
        <v>15</v>
      </c>
      <c r="C4073" s="1">
        <v>43165</v>
      </c>
      <c r="D4073" s="1">
        <v>46817</v>
      </c>
      <c r="E4073" t="s">
        <v>16</v>
      </c>
      <c r="F4073" t="s">
        <v>2456</v>
      </c>
      <c r="G4073" t="s">
        <v>16</v>
      </c>
    </row>
    <row r="4074" spans="1:7" hidden="1" x14ac:dyDescent="0.35">
      <c r="A4074" t="s">
        <v>4013</v>
      </c>
      <c r="B4074" t="s">
        <v>7</v>
      </c>
      <c r="C4074" s="1">
        <v>43163</v>
      </c>
      <c r="D4074" s="1">
        <v>46449</v>
      </c>
      <c r="E4074" t="s">
        <v>48</v>
      </c>
      <c r="F4074" t="s">
        <v>1755</v>
      </c>
      <c r="G4074" t="s">
        <v>50</v>
      </c>
    </row>
    <row r="4075" spans="1:7" hidden="1" x14ac:dyDescent="0.35">
      <c r="A4075" t="s">
        <v>780</v>
      </c>
      <c r="B4075" t="s">
        <v>7</v>
      </c>
      <c r="C4075" s="1">
        <v>43162</v>
      </c>
      <c r="D4075" s="1">
        <v>46448</v>
      </c>
      <c r="E4075" t="s">
        <v>11</v>
      </c>
      <c r="F4075" t="s">
        <v>86</v>
      </c>
      <c r="G4075" t="s">
        <v>134</v>
      </c>
    </row>
    <row r="4076" spans="1:7" hidden="1" x14ac:dyDescent="0.35">
      <c r="A4076" t="s">
        <v>899</v>
      </c>
      <c r="B4076" t="s">
        <v>35</v>
      </c>
      <c r="C4076" s="1">
        <v>43159</v>
      </c>
      <c r="E4076" t="s">
        <v>11</v>
      </c>
      <c r="F4076" t="s">
        <v>366</v>
      </c>
      <c r="G4076" t="s">
        <v>211</v>
      </c>
    </row>
    <row r="4077" spans="1:7" hidden="1" x14ac:dyDescent="0.35">
      <c r="A4077" t="s">
        <v>2699</v>
      </c>
      <c r="B4077" t="s">
        <v>15</v>
      </c>
      <c r="C4077" s="1">
        <v>43158</v>
      </c>
      <c r="D4077" s="1">
        <v>46809</v>
      </c>
      <c r="E4077" t="s">
        <v>11</v>
      </c>
      <c r="F4077" t="s">
        <v>2237</v>
      </c>
      <c r="G4077" t="s">
        <v>634</v>
      </c>
    </row>
    <row r="4078" spans="1:7" hidden="1" x14ac:dyDescent="0.35">
      <c r="A4078" t="s">
        <v>4876</v>
      </c>
      <c r="B4078" t="s">
        <v>35</v>
      </c>
      <c r="C4078" s="1">
        <v>43154</v>
      </c>
      <c r="E4078" t="s">
        <v>11</v>
      </c>
      <c r="F4078" t="s">
        <v>386</v>
      </c>
      <c r="G4078" t="s">
        <v>67</v>
      </c>
    </row>
    <row r="4079" spans="1:7" hidden="1" x14ac:dyDescent="0.35">
      <c r="A4079" t="s">
        <v>6050</v>
      </c>
      <c r="B4079" t="s">
        <v>35</v>
      </c>
      <c r="C4079" s="1">
        <v>43153</v>
      </c>
      <c r="E4079" t="s">
        <v>11</v>
      </c>
      <c r="F4079" t="s">
        <v>393</v>
      </c>
      <c r="G4079" t="s">
        <v>64</v>
      </c>
    </row>
    <row r="4080" spans="1:7" hidden="1" x14ac:dyDescent="0.35">
      <c r="A4080" t="s">
        <v>4431</v>
      </c>
      <c r="B4080" t="s">
        <v>7</v>
      </c>
      <c r="C4080" s="1">
        <v>43151</v>
      </c>
      <c r="D4080" s="1">
        <v>46437</v>
      </c>
      <c r="E4080" t="s">
        <v>11</v>
      </c>
      <c r="F4080" t="s">
        <v>386</v>
      </c>
      <c r="G4080" t="s">
        <v>67</v>
      </c>
    </row>
    <row r="4081" spans="1:7" hidden="1" x14ac:dyDescent="0.35">
      <c r="A4081" t="s">
        <v>5079</v>
      </c>
      <c r="B4081" t="s">
        <v>15</v>
      </c>
      <c r="C4081" s="1">
        <v>43151</v>
      </c>
      <c r="D4081" s="1">
        <v>46802</v>
      </c>
      <c r="E4081" t="s">
        <v>16</v>
      </c>
      <c r="F4081" t="s">
        <v>2422</v>
      </c>
      <c r="G4081" t="s">
        <v>16</v>
      </c>
    </row>
    <row r="4082" spans="1:7" hidden="1" x14ac:dyDescent="0.35">
      <c r="A4082" t="s">
        <v>4280</v>
      </c>
      <c r="B4082" t="s">
        <v>7</v>
      </c>
      <c r="C4082" s="1">
        <v>43144</v>
      </c>
      <c r="D4082" s="1">
        <v>46430</v>
      </c>
      <c r="E4082" t="s">
        <v>11</v>
      </c>
      <c r="F4082" t="s">
        <v>4281</v>
      </c>
      <c r="G4082" t="s">
        <v>41</v>
      </c>
    </row>
    <row r="4083" spans="1:7" hidden="1" x14ac:dyDescent="0.35">
      <c r="A4083" t="s">
        <v>1584</v>
      </c>
      <c r="B4083" t="s">
        <v>7</v>
      </c>
      <c r="C4083" s="1">
        <v>43144</v>
      </c>
      <c r="D4083" s="1">
        <v>46433</v>
      </c>
      <c r="E4083" t="s">
        <v>88</v>
      </c>
      <c r="F4083" t="s">
        <v>1022</v>
      </c>
      <c r="G4083" t="s">
        <v>90</v>
      </c>
    </row>
    <row r="4084" spans="1:7" hidden="1" x14ac:dyDescent="0.35">
      <c r="A4084" t="s">
        <v>6246</v>
      </c>
      <c r="B4084" t="s">
        <v>7</v>
      </c>
      <c r="C4084" s="1">
        <v>43143</v>
      </c>
      <c r="D4084" s="1">
        <v>46429</v>
      </c>
      <c r="E4084" t="s">
        <v>11</v>
      </c>
      <c r="F4084" t="s">
        <v>6247</v>
      </c>
      <c r="G4084" t="s">
        <v>41</v>
      </c>
    </row>
    <row r="4085" spans="1:7" hidden="1" x14ac:dyDescent="0.35">
      <c r="A4085" t="s">
        <v>4702</v>
      </c>
      <c r="B4085" t="s">
        <v>7</v>
      </c>
      <c r="C4085" s="1">
        <v>43143</v>
      </c>
      <c r="D4085" s="1">
        <v>46575</v>
      </c>
      <c r="E4085" t="s">
        <v>46</v>
      </c>
      <c r="F4085" t="s">
        <v>1146</v>
      </c>
      <c r="G4085" t="s">
        <v>46</v>
      </c>
    </row>
    <row r="4086" spans="1:7" hidden="1" x14ac:dyDescent="0.35">
      <c r="A4086" t="s">
        <v>803</v>
      </c>
      <c r="B4086" t="s">
        <v>7</v>
      </c>
      <c r="C4086" s="1">
        <v>43136</v>
      </c>
      <c r="D4086" s="1">
        <v>46422</v>
      </c>
      <c r="E4086" t="s">
        <v>48</v>
      </c>
      <c r="F4086" t="s">
        <v>804</v>
      </c>
      <c r="G4086" t="s">
        <v>50</v>
      </c>
    </row>
    <row r="4087" spans="1:7" hidden="1" x14ac:dyDescent="0.35">
      <c r="A4087" t="s">
        <v>4146</v>
      </c>
      <c r="B4087" t="s">
        <v>7</v>
      </c>
      <c r="C4087" s="1">
        <v>43132</v>
      </c>
      <c r="D4087" s="1">
        <v>46418</v>
      </c>
      <c r="E4087" t="s">
        <v>120</v>
      </c>
      <c r="F4087" t="s">
        <v>204</v>
      </c>
      <c r="G4087" t="s">
        <v>122</v>
      </c>
    </row>
    <row r="4088" spans="1:7" hidden="1" x14ac:dyDescent="0.35">
      <c r="A4088" t="s">
        <v>4397</v>
      </c>
      <c r="B4088" t="s">
        <v>15</v>
      </c>
      <c r="C4088" s="1">
        <v>43129</v>
      </c>
      <c r="D4088" s="1">
        <v>46780</v>
      </c>
      <c r="E4088" t="s">
        <v>46</v>
      </c>
      <c r="G4088" t="s">
        <v>46</v>
      </c>
    </row>
    <row r="4089" spans="1:7" hidden="1" x14ac:dyDescent="0.35">
      <c r="A4089" t="s">
        <v>5722</v>
      </c>
      <c r="B4089" t="s">
        <v>7</v>
      </c>
      <c r="C4089" s="1">
        <v>43129</v>
      </c>
      <c r="D4089" s="1">
        <v>46415</v>
      </c>
      <c r="E4089" t="s">
        <v>46</v>
      </c>
      <c r="F4089" t="s">
        <v>2152</v>
      </c>
      <c r="G4089" t="s">
        <v>46</v>
      </c>
    </row>
    <row r="4090" spans="1:7" hidden="1" x14ac:dyDescent="0.35">
      <c r="A4090" t="s">
        <v>1943</v>
      </c>
      <c r="B4090" t="s">
        <v>7</v>
      </c>
      <c r="C4090" s="1">
        <v>43118</v>
      </c>
      <c r="D4090" s="1">
        <v>46404</v>
      </c>
      <c r="E4090" t="s">
        <v>11</v>
      </c>
      <c r="F4090" t="s">
        <v>1944</v>
      </c>
      <c r="G4090" t="s">
        <v>610</v>
      </c>
    </row>
    <row r="4091" spans="1:7" hidden="1" x14ac:dyDescent="0.35">
      <c r="A4091" t="s">
        <v>5388</v>
      </c>
      <c r="B4091" t="s">
        <v>35</v>
      </c>
      <c r="C4091" s="1">
        <v>43117</v>
      </c>
      <c r="E4091" t="s">
        <v>46</v>
      </c>
      <c r="F4091" t="s">
        <v>1968</v>
      </c>
      <c r="G4091" t="s">
        <v>46</v>
      </c>
    </row>
    <row r="4092" spans="1:7" hidden="1" x14ac:dyDescent="0.35">
      <c r="A4092" t="s">
        <v>2228</v>
      </c>
      <c r="B4092" t="s">
        <v>7</v>
      </c>
      <c r="C4092" s="1">
        <v>43116</v>
      </c>
      <c r="D4092" s="1">
        <v>46402</v>
      </c>
      <c r="E4092" t="s">
        <v>120</v>
      </c>
      <c r="F4092" t="s">
        <v>204</v>
      </c>
      <c r="G4092" t="s">
        <v>122</v>
      </c>
    </row>
    <row r="4093" spans="1:7" hidden="1" x14ac:dyDescent="0.35">
      <c r="A4093" t="s">
        <v>4348</v>
      </c>
      <c r="B4093" t="s">
        <v>7</v>
      </c>
      <c r="C4093" s="1">
        <v>43112</v>
      </c>
      <c r="D4093" s="1">
        <v>46398</v>
      </c>
      <c r="E4093" t="s">
        <v>11</v>
      </c>
      <c r="G4093" t="s">
        <v>211</v>
      </c>
    </row>
    <row r="4094" spans="1:7" hidden="1" x14ac:dyDescent="0.35">
      <c r="A4094" t="s">
        <v>5579</v>
      </c>
      <c r="B4094" t="s">
        <v>7</v>
      </c>
      <c r="C4094" s="1">
        <v>43110</v>
      </c>
      <c r="D4094" s="1">
        <v>46396</v>
      </c>
      <c r="E4094" t="s">
        <v>221</v>
      </c>
      <c r="F4094" t="s">
        <v>5580</v>
      </c>
      <c r="G4094" t="s">
        <v>221</v>
      </c>
    </row>
    <row r="4095" spans="1:7" hidden="1" x14ac:dyDescent="0.35">
      <c r="A4095" t="s">
        <v>6311</v>
      </c>
      <c r="B4095" t="s">
        <v>7</v>
      </c>
      <c r="C4095" s="1">
        <v>43110</v>
      </c>
      <c r="D4095" s="1">
        <v>46396</v>
      </c>
      <c r="E4095" t="s">
        <v>11</v>
      </c>
      <c r="F4095" t="s">
        <v>86</v>
      </c>
      <c r="G4095" t="s">
        <v>190</v>
      </c>
    </row>
    <row r="4096" spans="1:7" hidden="1" x14ac:dyDescent="0.35">
      <c r="A4096" t="s">
        <v>670</v>
      </c>
      <c r="B4096" t="s">
        <v>35</v>
      </c>
      <c r="C4096" s="1">
        <v>43109</v>
      </c>
      <c r="E4096" t="s">
        <v>16</v>
      </c>
      <c r="F4096" t="s">
        <v>671</v>
      </c>
      <c r="G4096" t="s">
        <v>16</v>
      </c>
    </row>
    <row r="4097" spans="1:7" hidden="1" x14ac:dyDescent="0.35">
      <c r="A4097" t="s">
        <v>6569</v>
      </c>
      <c r="B4097" t="s">
        <v>7</v>
      </c>
      <c r="C4097" s="1">
        <v>43108</v>
      </c>
      <c r="D4097" s="1">
        <v>46394</v>
      </c>
      <c r="E4097" t="s">
        <v>120</v>
      </c>
      <c r="F4097" t="s">
        <v>124</v>
      </c>
      <c r="G4097" t="s">
        <v>122</v>
      </c>
    </row>
    <row r="4098" spans="1:7" hidden="1" x14ac:dyDescent="0.35">
      <c r="A4098" t="s">
        <v>5526</v>
      </c>
      <c r="B4098" t="s">
        <v>7</v>
      </c>
      <c r="C4098" s="1">
        <v>43108</v>
      </c>
      <c r="D4098" s="1">
        <v>46394</v>
      </c>
      <c r="E4098" t="s">
        <v>48</v>
      </c>
      <c r="F4098" t="s">
        <v>5527</v>
      </c>
      <c r="G4098" t="s">
        <v>50</v>
      </c>
    </row>
    <row r="4099" spans="1:7" hidden="1" x14ac:dyDescent="0.35">
      <c r="A4099" t="s">
        <v>722</v>
      </c>
      <c r="B4099" t="s">
        <v>35</v>
      </c>
      <c r="C4099" s="1">
        <v>43105</v>
      </c>
      <c r="E4099" t="s">
        <v>11</v>
      </c>
      <c r="F4099" t="s">
        <v>723</v>
      </c>
      <c r="G4099" t="s">
        <v>340</v>
      </c>
    </row>
    <row r="4100" spans="1:7" hidden="1" x14ac:dyDescent="0.35">
      <c r="A4100" t="s">
        <v>2086</v>
      </c>
      <c r="B4100" t="s">
        <v>7</v>
      </c>
      <c r="C4100" s="1">
        <v>43104</v>
      </c>
      <c r="D4100" s="1">
        <v>46390</v>
      </c>
      <c r="E4100" t="s">
        <v>198</v>
      </c>
      <c r="F4100" t="s">
        <v>741</v>
      </c>
      <c r="G4100" t="s">
        <v>200</v>
      </c>
    </row>
    <row r="4101" spans="1:7" hidden="1" x14ac:dyDescent="0.35">
      <c r="A4101" t="s">
        <v>1683</v>
      </c>
      <c r="B4101" t="s">
        <v>15</v>
      </c>
      <c r="C4101" s="1">
        <v>43099</v>
      </c>
      <c r="D4101" s="1">
        <v>46750</v>
      </c>
      <c r="E4101" t="s">
        <v>11</v>
      </c>
      <c r="F4101" t="s">
        <v>1684</v>
      </c>
      <c r="G4101" t="s">
        <v>107</v>
      </c>
    </row>
    <row r="4102" spans="1:7" hidden="1" x14ac:dyDescent="0.35">
      <c r="A4102" t="s">
        <v>6204</v>
      </c>
      <c r="B4102" t="s">
        <v>7</v>
      </c>
      <c r="C4102" s="1">
        <v>43091</v>
      </c>
      <c r="D4102" s="1">
        <v>46445</v>
      </c>
      <c r="E4102" t="s">
        <v>88</v>
      </c>
      <c r="F4102" t="s">
        <v>1490</v>
      </c>
      <c r="G4102" t="s">
        <v>90</v>
      </c>
    </row>
    <row r="4103" spans="1:7" hidden="1" x14ac:dyDescent="0.35">
      <c r="A4103" t="s">
        <v>6213</v>
      </c>
      <c r="B4103" t="s">
        <v>15</v>
      </c>
      <c r="C4103" s="1">
        <v>43090</v>
      </c>
      <c r="D4103" s="1">
        <v>46741</v>
      </c>
      <c r="E4103" t="s">
        <v>151</v>
      </c>
      <c r="G4103" t="s">
        <v>151</v>
      </c>
    </row>
    <row r="4104" spans="1:7" x14ac:dyDescent="0.35">
      <c r="A4104" t="s">
        <v>5628</v>
      </c>
      <c r="B4104" t="s">
        <v>7</v>
      </c>
      <c r="C4104" s="1">
        <v>43090</v>
      </c>
      <c r="D4104" s="1">
        <v>46376</v>
      </c>
      <c r="E4104" t="s">
        <v>19</v>
      </c>
      <c r="F4104" t="s">
        <v>5629</v>
      </c>
      <c r="G4104" t="s">
        <v>21</v>
      </c>
    </row>
    <row r="4105" spans="1:7" hidden="1" x14ac:dyDescent="0.35">
      <c r="A4105" t="s">
        <v>4906</v>
      </c>
      <c r="B4105" t="s">
        <v>7</v>
      </c>
      <c r="C4105" s="1">
        <v>43090</v>
      </c>
      <c r="D4105" s="1">
        <v>46376</v>
      </c>
      <c r="E4105" t="s">
        <v>120</v>
      </c>
      <c r="F4105" t="s">
        <v>124</v>
      </c>
      <c r="G4105" t="s">
        <v>122</v>
      </c>
    </row>
    <row r="4106" spans="1:7" hidden="1" x14ac:dyDescent="0.35">
      <c r="A4106" t="s">
        <v>2282</v>
      </c>
      <c r="B4106" t="s">
        <v>7</v>
      </c>
      <c r="C4106" s="1">
        <v>43088</v>
      </c>
      <c r="D4106" s="1">
        <v>46374</v>
      </c>
      <c r="E4106" t="s">
        <v>88</v>
      </c>
      <c r="F4106" t="s">
        <v>2283</v>
      </c>
      <c r="G4106" t="s">
        <v>90</v>
      </c>
    </row>
    <row r="4107" spans="1:7" hidden="1" x14ac:dyDescent="0.35">
      <c r="A4107" t="s">
        <v>2215</v>
      </c>
      <c r="B4107" t="s">
        <v>7</v>
      </c>
      <c r="C4107" s="1">
        <v>43087</v>
      </c>
      <c r="D4107" s="1">
        <v>46373</v>
      </c>
      <c r="E4107" t="s">
        <v>11</v>
      </c>
      <c r="F4107" t="s">
        <v>735</v>
      </c>
      <c r="G4107" t="s">
        <v>67</v>
      </c>
    </row>
    <row r="4108" spans="1:7" hidden="1" x14ac:dyDescent="0.35">
      <c r="A4108" t="s">
        <v>4159</v>
      </c>
      <c r="B4108" t="s">
        <v>7</v>
      </c>
      <c r="C4108" s="1">
        <v>43085</v>
      </c>
      <c r="D4108" s="1">
        <v>46371</v>
      </c>
      <c r="E4108" t="s">
        <v>151</v>
      </c>
      <c r="F4108" t="s">
        <v>4160</v>
      </c>
      <c r="G4108" t="s">
        <v>151</v>
      </c>
    </row>
    <row r="4109" spans="1:7" hidden="1" x14ac:dyDescent="0.35">
      <c r="A4109" t="s">
        <v>2383</v>
      </c>
      <c r="B4109" t="s">
        <v>35</v>
      </c>
      <c r="C4109" s="1">
        <v>43082</v>
      </c>
      <c r="E4109" t="s">
        <v>11</v>
      </c>
      <c r="F4109" t="s">
        <v>2384</v>
      </c>
      <c r="G4109" t="s">
        <v>13</v>
      </c>
    </row>
    <row r="4110" spans="1:7" hidden="1" x14ac:dyDescent="0.35">
      <c r="A4110" t="s">
        <v>1504</v>
      </c>
      <c r="B4110" t="s">
        <v>7</v>
      </c>
      <c r="C4110" s="1">
        <v>43081</v>
      </c>
      <c r="D4110" s="1">
        <v>46367</v>
      </c>
      <c r="E4110" t="s">
        <v>11</v>
      </c>
      <c r="F4110" t="s">
        <v>213</v>
      </c>
      <c r="G4110" t="s">
        <v>41</v>
      </c>
    </row>
    <row r="4111" spans="1:7" hidden="1" x14ac:dyDescent="0.35">
      <c r="A4111" t="s">
        <v>3581</v>
      </c>
      <c r="B4111" t="s">
        <v>7</v>
      </c>
      <c r="C4111" s="1">
        <v>43081</v>
      </c>
      <c r="D4111" s="1">
        <v>46544</v>
      </c>
      <c r="E4111" t="s">
        <v>11</v>
      </c>
      <c r="F4111" t="s">
        <v>213</v>
      </c>
      <c r="G4111" t="s">
        <v>41</v>
      </c>
    </row>
    <row r="4112" spans="1:7" hidden="1" x14ac:dyDescent="0.35">
      <c r="A4112" t="s">
        <v>4024</v>
      </c>
      <c r="B4112" t="s">
        <v>7</v>
      </c>
      <c r="C4112" s="1">
        <v>43080</v>
      </c>
      <c r="D4112" s="1">
        <v>46136</v>
      </c>
      <c r="E4112" t="s">
        <v>120</v>
      </c>
      <c r="F4112" t="s">
        <v>207</v>
      </c>
      <c r="G4112" t="s">
        <v>122</v>
      </c>
    </row>
    <row r="4113" spans="1:7" hidden="1" x14ac:dyDescent="0.35">
      <c r="A4113" t="s">
        <v>925</v>
      </c>
      <c r="B4113" t="s">
        <v>7</v>
      </c>
      <c r="C4113" s="1">
        <v>43080</v>
      </c>
      <c r="D4113" s="1">
        <v>46366</v>
      </c>
      <c r="E4113" t="s">
        <v>198</v>
      </c>
      <c r="F4113" t="s">
        <v>926</v>
      </c>
      <c r="G4113" t="s">
        <v>200</v>
      </c>
    </row>
    <row r="4114" spans="1:7" hidden="1" x14ac:dyDescent="0.35">
      <c r="A4114" t="s">
        <v>684</v>
      </c>
      <c r="B4114" t="s">
        <v>7</v>
      </c>
      <c r="C4114" s="1">
        <v>43077</v>
      </c>
      <c r="D4114" s="1">
        <v>46363</v>
      </c>
      <c r="E4114" t="s">
        <v>48</v>
      </c>
      <c r="F4114" t="s">
        <v>685</v>
      </c>
      <c r="G4114" t="s">
        <v>50</v>
      </c>
    </row>
    <row r="4115" spans="1:7" hidden="1" x14ac:dyDescent="0.35">
      <c r="A4115" t="s">
        <v>1899</v>
      </c>
      <c r="B4115" t="s">
        <v>7</v>
      </c>
      <c r="C4115" s="1">
        <v>43077</v>
      </c>
      <c r="D4115" s="1">
        <v>46410</v>
      </c>
      <c r="E4115" t="s">
        <v>11</v>
      </c>
      <c r="F4115" t="s">
        <v>1900</v>
      </c>
      <c r="G4115" t="s">
        <v>41</v>
      </c>
    </row>
    <row r="4116" spans="1:7" hidden="1" x14ac:dyDescent="0.35">
      <c r="A4116" t="s">
        <v>5229</v>
      </c>
      <c r="B4116" t="s">
        <v>7</v>
      </c>
      <c r="C4116" s="1">
        <v>43077</v>
      </c>
      <c r="D4116" s="1">
        <v>47577</v>
      </c>
      <c r="E4116" t="s">
        <v>198</v>
      </c>
      <c r="F4116" t="s">
        <v>2978</v>
      </c>
      <c r="G4116" t="s">
        <v>50</v>
      </c>
    </row>
    <row r="4117" spans="1:7" hidden="1" x14ac:dyDescent="0.35">
      <c r="A4117" t="s">
        <v>874</v>
      </c>
      <c r="B4117" t="s">
        <v>15</v>
      </c>
      <c r="C4117" s="1">
        <v>43077</v>
      </c>
      <c r="D4117" s="1">
        <v>46728</v>
      </c>
      <c r="E4117" t="s">
        <v>48</v>
      </c>
      <c r="F4117" t="s">
        <v>875</v>
      </c>
      <c r="G4117" t="s">
        <v>50</v>
      </c>
    </row>
    <row r="4118" spans="1:7" hidden="1" x14ac:dyDescent="0.35">
      <c r="A4118" t="s">
        <v>4640</v>
      </c>
      <c r="B4118" t="s">
        <v>7</v>
      </c>
      <c r="C4118" s="1">
        <v>43069</v>
      </c>
      <c r="D4118" s="1">
        <v>46355</v>
      </c>
      <c r="E4118" t="s">
        <v>48</v>
      </c>
      <c r="F4118" t="s">
        <v>861</v>
      </c>
      <c r="G4118" t="s">
        <v>50</v>
      </c>
    </row>
    <row r="4119" spans="1:7" hidden="1" x14ac:dyDescent="0.35">
      <c r="A4119" t="s">
        <v>3253</v>
      </c>
      <c r="B4119" t="s">
        <v>7</v>
      </c>
      <c r="C4119" s="1">
        <v>43068</v>
      </c>
      <c r="D4119" s="1">
        <v>46354</v>
      </c>
      <c r="E4119" t="s">
        <v>48</v>
      </c>
      <c r="F4119" t="s">
        <v>204</v>
      </c>
      <c r="G4119" t="s">
        <v>50</v>
      </c>
    </row>
    <row r="4120" spans="1:7" hidden="1" x14ac:dyDescent="0.35">
      <c r="A4120" t="s">
        <v>1795</v>
      </c>
      <c r="B4120" t="s">
        <v>7</v>
      </c>
      <c r="C4120" s="1">
        <v>43068</v>
      </c>
      <c r="D4120" s="1">
        <v>46354</v>
      </c>
      <c r="E4120" t="s">
        <v>8</v>
      </c>
      <c r="F4120" t="s">
        <v>1796</v>
      </c>
      <c r="G4120" t="s">
        <v>8</v>
      </c>
    </row>
    <row r="4121" spans="1:7" hidden="1" x14ac:dyDescent="0.35">
      <c r="A4121" t="s">
        <v>3349</v>
      </c>
      <c r="B4121" t="s">
        <v>7</v>
      </c>
      <c r="C4121" s="1">
        <v>43068</v>
      </c>
      <c r="D4121" s="1">
        <v>46371</v>
      </c>
      <c r="E4121" t="s">
        <v>11</v>
      </c>
      <c r="F4121" t="s">
        <v>3350</v>
      </c>
      <c r="G4121" t="s">
        <v>41</v>
      </c>
    </row>
    <row r="4122" spans="1:7" hidden="1" x14ac:dyDescent="0.35">
      <c r="A4122" t="s">
        <v>6067</v>
      </c>
      <c r="B4122" t="s">
        <v>7</v>
      </c>
      <c r="C4122" s="1">
        <v>43067</v>
      </c>
      <c r="D4122" s="1">
        <v>46354</v>
      </c>
      <c r="E4122" t="s">
        <v>11</v>
      </c>
      <c r="F4122" t="s">
        <v>386</v>
      </c>
      <c r="G4122" t="s">
        <v>67</v>
      </c>
    </row>
    <row r="4123" spans="1:7" hidden="1" x14ac:dyDescent="0.35">
      <c r="A4123" t="s">
        <v>4675</v>
      </c>
      <c r="B4123" t="s">
        <v>7</v>
      </c>
      <c r="C4123" s="1">
        <v>43066</v>
      </c>
      <c r="D4123" s="1">
        <v>46485</v>
      </c>
      <c r="E4123" t="s">
        <v>48</v>
      </c>
      <c r="F4123" t="s">
        <v>629</v>
      </c>
      <c r="G4123" t="s">
        <v>50</v>
      </c>
    </row>
    <row r="4124" spans="1:7" hidden="1" x14ac:dyDescent="0.35">
      <c r="A4124" t="s">
        <v>4073</v>
      </c>
      <c r="B4124" t="s">
        <v>15</v>
      </c>
      <c r="C4124" s="1">
        <v>43063</v>
      </c>
      <c r="D4124" s="1">
        <v>46714</v>
      </c>
      <c r="E4124" t="s">
        <v>11</v>
      </c>
      <c r="F4124" t="s">
        <v>353</v>
      </c>
      <c r="G4124" t="s">
        <v>41</v>
      </c>
    </row>
    <row r="4125" spans="1:7" hidden="1" x14ac:dyDescent="0.35">
      <c r="A4125" t="s">
        <v>3223</v>
      </c>
      <c r="B4125" t="s">
        <v>7</v>
      </c>
      <c r="C4125" s="1">
        <v>43061</v>
      </c>
      <c r="D4125" s="1">
        <v>46347</v>
      </c>
      <c r="E4125" t="s">
        <v>11</v>
      </c>
      <c r="F4125" t="s">
        <v>946</v>
      </c>
      <c r="G4125" t="s">
        <v>41</v>
      </c>
    </row>
    <row r="4126" spans="1:7" hidden="1" x14ac:dyDescent="0.35">
      <c r="A4126" t="s">
        <v>6163</v>
      </c>
      <c r="B4126" t="s">
        <v>7</v>
      </c>
      <c r="C4126" s="1">
        <v>43059</v>
      </c>
      <c r="D4126" s="1">
        <v>46364</v>
      </c>
      <c r="E4126" t="s">
        <v>11</v>
      </c>
      <c r="F4126" t="s">
        <v>1908</v>
      </c>
      <c r="G4126" t="s">
        <v>41</v>
      </c>
    </row>
    <row r="4127" spans="1:7" hidden="1" x14ac:dyDescent="0.35">
      <c r="A4127" t="s">
        <v>4410</v>
      </c>
      <c r="B4127" t="s">
        <v>7</v>
      </c>
      <c r="C4127" s="1">
        <v>43057</v>
      </c>
      <c r="D4127" s="1">
        <v>46343</v>
      </c>
      <c r="E4127" t="s">
        <v>11</v>
      </c>
      <c r="F4127" t="s">
        <v>4411</v>
      </c>
      <c r="G4127" t="s">
        <v>669</v>
      </c>
    </row>
    <row r="4128" spans="1:7" hidden="1" x14ac:dyDescent="0.35">
      <c r="A4128" t="s">
        <v>2549</v>
      </c>
      <c r="B4128" t="s">
        <v>7</v>
      </c>
      <c r="C4128" s="1">
        <v>43051</v>
      </c>
      <c r="D4128" s="1">
        <v>46337</v>
      </c>
      <c r="E4128" t="s">
        <v>11</v>
      </c>
      <c r="F4128" t="s">
        <v>386</v>
      </c>
      <c r="G4128" t="s">
        <v>67</v>
      </c>
    </row>
    <row r="4129" spans="1:7" hidden="1" x14ac:dyDescent="0.35">
      <c r="A4129" t="s">
        <v>6206</v>
      </c>
      <c r="B4129" t="s">
        <v>7</v>
      </c>
      <c r="C4129" s="1">
        <v>43050</v>
      </c>
      <c r="D4129" s="1">
        <v>46871</v>
      </c>
      <c r="E4129" t="s">
        <v>88</v>
      </c>
      <c r="F4129" t="s">
        <v>6207</v>
      </c>
      <c r="G4129" t="s">
        <v>90</v>
      </c>
    </row>
    <row r="4130" spans="1:7" hidden="1" x14ac:dyDescent="0.35">
      <c r="A4130" t="s">
        <v>2786</v>
      </c>
      <c r="B4130" t="s">
        <v>15</v>
      </c>
      <c r="C4130" s="1">
        <v>43048</v>
      </c>
      <c r="D4130" s="1">
        <v>46699</v>
      </c>
      <c r="E4130" t="s">
        <v>11</v>
      </c>
      <c r="F4130" t="s">
        <v>353</v>
      </c>
      <c r="G4130" t="s">
        <v>41</v>
      </c>
    </row>
    <row r="4131" spans="1:7" x14ac:dyDescent="0.35">
      <c r="A4131" t="s">
        <v>6179</v>
      </c>
      <c r="B4131" t="s">
        <v>7</v>
      </c>
      <c r="C4131" s="1">
        <v>43048</v>
      </c>
      <c r="D4131" s="1">
        <v>46334</v>
      </c>
      <c r="E4131" t="s">
        <v>19</v>
      </c>
      <c r="F4131" t="s">
        <v>1908</v>
      </c>
      <c r="G4131" t="s">
        <v>21</v>
      </c>
    </row>
    <row r="4132" spans="1:7" x14ac:dyDescent="0.35">
      <c r="A4132" t="s">
        <v>497</v>
      </c>
      <c r="B4132" t="s">
        <v>7</v>
      </c>
      <c r="C4132" s="1">
        <v>43047</v>
      </c>
      <c r="D4132" s="1">
        <v>46333</v>
      </c>
      <c r="E4132" t="s">
        <v>19</v>
      </c>
      <c r="F4132" t="s">
        <v>20</v>
      </c>
      <c r="G4132" t="s">
        <v>21</v>
      </c>
    </row>
    <row r="4133" spans="1:7" hidden="1" x14ac:dyDescent="0.35">
      <c r="A4133" t="s">
        <v>5804</v>
      </c>
      <c r="B4133" t="s">
        <v>35</v>
      </c>
      <c r="C4133" s="1">
        <v>43042</v>
      </c>
      <c r="E4133" t="s">
        <v>11</v>
      </c>
      <c r="F4133" t="s">
        <v>5805</v>
      </c>
      <c r="G4133" t="s">
        <v>41</v>
      </c>
    </row>
    <row r="4134" spans="1:7" hidden="1" x14ac:dyDescent="0.35">
      <c r="A4134" t="s">
        <v>2834</v>
      </c>
      <c r="B4134" t="s">
        <v>7</v>
      </c>
      <c r="C4134" s="1">
        <v>43041</v>
      </c>
      <c r="D4134" s="1">
        <v>46327</v>
      </c>
      <c r="E4134" t="s">
        <v>48</v>
      </c>
      <c r="G4134" t="s">
        <v>50</v>
      </c>
    </row>
    <row r="4135" spans="1:7" hidden="1" x14ac:dyDescent="0.35">
      <c r="A4135" t="s">
        <v>5057</v>
      </c>
      <c r="B4135" t="s">
        <v>35</v>
      </c>
      <c r="C4135" s="1">
        <v>43041</v>
      </c>
      <c r="E4135" t="s">
        <v>11</v>
      </c>
      <c r="F4135" t="s">
        <v>5058</v>
      </c>
      <c r="G4135" t="s">
        <v>118</v>
      </c>
    </row>
    <row r="4136" spans="1:7" hidden="1" x14ac:dyDescent="0.35">
      <c r="A4136" t="s">
        <v>3204</v>
      </c>
      <c r="B4136" t="s">
        <v>15</v>
      </c>
      <c r="C4136" s="1">
        <v>43039</v>
      </c>
      <c r="D4136" s="1">
        <v>47481</v>
      </c>
      <c r="E4136" t="s">
        <v>11</v>
      </c>
      <c r="F4136" t="s">
        <v>3205</v>
      </c>
      <c r="G4136" t="s">
        <v>208</v>
      </c>
    </row>
    <row r="4137" spans="1:7" hidden="1" x14ac:dyDescent="0.35">
      <c r="A4137" t="s">
        <v>2211</v>
      </c>
      <c r="B4137" t="s">
        <v>7</v>
      </c>
      <c r="C4137" s="1">
        <v>43038</v>
      </c>
      <c r="D4137" s="1">
        <v>46324</v>
      </c>
      <c r="E4137" t="s">
        <v>11</v>
      </c>
      <c r="F4137" t="s">
        <v>289</v>
      </c>
      <c r="G4137" t="s">
        <v>787</v>
      </c>
    </row>
    <row r="4138" spans="1:7" hidden="1" x14ac:dyDescent="0.35">
      <c r="A4138" t="s">
        <v>5981</v>
      </c>
      <c r="B4138" t="s">
        <v>15</v>
      </c>
      <c r="C4138" s="1">
        <v>43038</v>
      </c>
      <c r="D4138" s="1">
        <v>46689</v>
      </c>
      <c r="E4138" t="s">
        <v>88</v>
      </c>
      <c r="G4138" t="s">
        <v>90</v>
      </c>
    </row>
    <row r="4139" spans="1:7" hidden="1" x14ac:dyDescent="0.35">
      <c r="A4139" t="s">
        <v>6216</v>
      </c>
      <c r="B4139" t="s">
        <v>7</v>
      </c>
      <c r="C4139" s="1">
        <v>43033</v>
      </c>
      <c r="D4139" s="1">
        <v>46320</v>
      </c>
      <c r="E4139" t="s">
        <v>46</v>
      </c>
      <c r="F4139" t="s">
        <v>6217</v>
      </c>
      <c r="G4139" t="s">
        <v>46</v>
      </c>
    </row>
    <row r="4140" spans="1:7" hidden="1" x14ac:dyDescent="0.35">
      <c r="A4140" t="s">
        <v>5298</v>
      </c>
      <c r="B4140" t="s">
        <v>35</v>
      </c>
      <c r="C4140" s="1">
        <v>43032</v>
      </c>
      <c r="E4140" t="s">
        <v>11</v>
      </c>
      <c r="F4140" t="s">
        <v>78</v>
      </c>
      <c r="G4140" t="s">
        <v>95</v>
      </c>
    </row>
    <row r="4141" spans="1:7" hidden="1" x14ac:dyDescent="0.35">
      <c r="A4141" t="s">
        <v>3060</v>
      </c>
      <c r="B4141" t="s">
        <v>15</v>
      </c>
      <c r="C4141" s="1">
        <v>43031</v>
      </c>
      <c r="D4141" s="1">
        <v>46682</v>
      </c>
      <c r="E4141" t="s">
        <v>11</v>
      </c>
      <c r="F4141" t="s">
        <v>873</v>
      </c>
      <c r="G4141" t="s">
        <v>41</v>
      </c>
    </row>
    <row r="4142" spans="1:7" hidden="1" x14ac:dyDescent="0.35">
      <c r="A4142" t="s">
        <v>5447</v>
      </c>
      <c r="B4142" t="s">
        <v>15</v>
      </c>
      <c r="C4142" s="1">
        <v>43031</v>
      </c>
      <c r="D4142" s="1">
        <v>46682</v>
      </c>
      <c r="E4142" t="s">
        <v>11</v>
      </c>
      <c r="F4142" t="s">
        <v>353</v>
      </c>
      <c r="G4142" t="s">
        <v>41</v>
      </c>
    </row>
    <row r="4143" spans="1:7" hidden="1" x14ac:dyDescent="0.35">
      <c r="A4143" t="s">
        <v>5889</v>
      </c>
      <c r="B4143" t="s">
        <v>15</v>
      </c>
      <c r="C4143" s="1">
        <v>43031</v>
      </c>
      <c r="D4143" s="1">
        <v>46682</v>
      </c>
      <c r="E4143" t="s">
        <v>11</v>
      </c>
      <c r="F4143" t="s">
        <v>5890</v>
      </c>
      <c r="G4143" t="s">
        <v>187</v>
      </c>
    </row>
    <row r="4144" spans="1:7" hidden="1" x14ac:dyDescent="0.35">
      <c r="A4144" t="s">
        <v>868</v>
      </c>
      <c r="B4144" t="s">
        <v>7</v>
      </c>
      <c r="C4144" s="1">
        <v>43029</v>
      </c>
      <c r="D4144" s="1">
        <v>45950</v>
      </c>
      <c r="E4144" t="s">
        <v>11</v>
      </c>
      <c r="F4144" t="s">
        <v>869</v>
      </c>
      <c r="G4144" t="s">
        <v>67</v>
      </c>
    </row>
    <row r="4145" spans="1:7" hidden="1" x14ac:dyDescent="0.35">
      <c r="A4145" t="s">
        <v>795</v>
      </c>
      <c r="B4145" t="s">
        <v>35</v>
      </c>
      <c r="C4145" s="1">
        <v>43028</v>
      </c>
      <c r="E4145" t="s">
        <v>11</v>
      </c>
      <c r="F4145" t="s">
        <v>796</v>
      </c>
      <c r="G4145" t="s">
        <v>227</v>
      </c>
    </row>
    <row r="4146" spans="1:7" hidden="1" x14ac:dyDescent="0.35">
      <c r="A4146" t="s">
        <v>3971</v>
      </c>
      <c r="B4146" t="s">
        <v>35</v>
      </c>
      <c r="C4146" s="1">
        <v>43028</v>
      </c>
      <c r="E4146" t="s">
        <v>368</v>
      </c>
      <c r="F4146" t="s">
        <v>3972</v>
      </c>
      <c r="G4146" t="s">
        <v>368</v>
      </c>
    </row>
    <row r="4147" spans="1:7" hidden="1" x14ac:dyDescent="0.35">
      <c r="A4147" t="s">
        <v>3386</v>
      </c>
      <c r="B4147" t="s">
        <v>7</v>
      </c>
      <c r="C4147" s="1">
        <v>43024</v>
      </c>
      <c r="D4147" s="1">
        <v>46310</v>
      </c>
      <c r="E4147" t="s">
        <v>162</v>
      </c>
      <c r="F4147" t="s">
        <v>3387</v>
      </c>
      <c r="G4147" t="s">
        <v>162</v>
      </c>
    </row>
    <row r="4148" spans="1:7" hidden="1" x14ac:dyDescent="0.35">
      <c r="A4148" t="s">
        <v>764</v>
      </c>
      <c r="B4148" t="s">
        <v>15</v>
      </c>
      <c r="C4148" s="1">
        <v>43022</v>
      </c>
      <c r="D4148" s="1">
        <v>46673</v>
      </c>
      <c r="E4148" t="s">
        <v>11</v>
      </c>
      <c r="F4148" t="s">
        <v>765</v>
      </c>
      <c r="G4148" t="s">
        <v>104</v>
      </c>
    </row>
    <row r="4149" spans="1:7" hidden="1" x14ac:dyDescent="0.35">
      <c r="A4149" t="s">
        <v>6175</v>
      </c>
      <c r="B4149" t="s">
        <v>15</v>
      </c>
      <c r="C4149" s="1">
        <v>43021</v>
      </c>
      <c r="D4149" s="1">
        <v>46672</v>
      </c>
      <c r="E4149" t="s">
        <v>368</v>
      </c>
      <c r="F4149" t="s">
        <v>6176</v>
      </c>
      <c r="G4149" t="s">
        <v>368</v>
      </c>
    </row>
    <row r="4150" spans="1:7" hidden="1" x14ac:dyDescent="0.35">
      <c r="A4150" t="s">
        <v>2662</v>
      </c>
      <c r="B4150" t="s">
        <v>7</v>
      </c>
      <c r="C4150" s="1">
        <v>43021</v>
      </c>
      <c r="D4150" s="1">
        <v>46544</v>
      </c>
      <c r="E4150" t="s">
        <v>11</v>
      </c>
      <c r="F4150" t="s">
        <v>213</v>
      </c>
      <c r="G4150" t="s">
        <v>33</v>
      </c>
    </row>
    <row r="4151" spans="1:7" hidden="1" x14ac:dyDescent="0.35">
      <c r="A4151" t="s">
        <v>3072</v>
      </c>
      <c r="B4151" t="s">
        <v>7</v>
      </c>
      <c r="C4151" s="1">
        <v>43021</v>
      </c>
      <c r="D4151" s="1">
        <v>46307</v>
      </c>
      <c r="E4151" t="s">
        <v>11</v>
      </c>
      <c r="F4151" t="s">
        <v>946</v>
      </c>
      <c r="G4151" t="s">
        <v>41</v>
      </c>
    </row>
    <row r="4152" spans="1:7" hidden="1" x14ac:dyDescent="0.35">
      <c r="A4152" t="s">
        <v>5824</v>
      </c>
      <c r="B4152" t="s">
        <v>7</v>
      </c>
      <c r="C4152" s="1">
        <v>43020</v>
      </c>
      <c r="D4152" s="1">
        <v>46306</v>
      </c>
      <c r="E4152" t="s">
        <v>542</v>
      </c>
      <c r="F4152" t="s">
        <v>5825</v>
      </c>
      <c r="G4152" t="s">
        <v>542</v>
      </c>
    </row>
    <row r="4153" spans="1:7" hidden="1" x14ac:dyDescent="0.35">
      <c r="A4153" t="s">
        <v>2724</v>
      </c>
      <c r="B4153" t="s">
        <v>7</v>
      </c>
      <c r="C4153" s="1">
        <v>43019</v>
      </c>
      <c r="D4153" s="1">
        <v>46305</v>
      </c>
      <c r="E4153" t="s">
        <v>11</v>
      </c>
      <c r="F4153" t="s">
        <v>2725</v>
      </c>
      <c r="G4153" t="s">
        <v>95</v>
      </c>
    </row>
    <row r="4154" spans="1:7" hidden="1" x14ac:dyDescent="0.35">
      <c r="A4154" t="s">
        <v>5634</v>
      </c>
      <c r="B4154" t="s">
        <v>15</v>
      </c>
      <c r="C4154" s="1">
        <v>43014</v>
      </c>
      <c r="D4154" s="1">
        <v>46665</v>
      </c>
      <c r="E4154" t="s">
        <v>16</v>
      </c>
      <c r="F4154" t="s">
        <v>478</v>
      </c>
      <c r="G4154" t="s">
        <v>16</v>
      </c>
    </row>
    <row r="4155" spans="1:7" hidden="1" x14ac:dyDescent="0.35">
      <c r="A4155" t="s">
        <v>5469</v>
      </c>
      <c r="B4155" t="s">
        <v>15</v>
      </c>
      <c r="C4155" s="1">
        <v>43013</v>
      </c>
      <c r="D4155" s="1">
        <v>46664</v>
      </c>
      <c r="E4155" t="s">
        <v>11</v>
      </c>
      <c r="F4155" t="s">
        <v>5470</v>
      </c>
      <c r="G4155" t="s">
        <v>67</v>
      </c>
    </row>
    <row r="4156" spans="1:7" hidden="1" x14ac:dyDescent="0.35">
      <c r="A4156" t="s">
        <v>6941</v>
      </c>
      <c r="B4156" t="s">
        <v>35</v>
      </c>
      <c r="C4156" s="1">
        <v>43011</v>
      </c>
      <c r="E4156" t="s">
        <v>120</v>
      </c>
      <c r="F4156" t="s">
        <v>6942</v>
      </c>
      <c r="G4156" t="s">
        <v>122</v>
      </c>
    </row>
    <row r="4157" spans="1:7" hidden="1" x14ac:dyDescent="0.35">
      <c r="A4157" t="s">
        <v>5200</v>
      </c>
      <c r="B4157" t="s">
        <v>15</v>
      </c>
      <c r="C4157" s="1">
        <v>43010</v>
      </c>
      <c r="D4157" s="1">
        <v>46661</v>
      </c>
      <c r="E4157" t="s">
        <v>11</v>
      </c>
      <c r="F4157" t="s">
        <v>106</v>
      </c>
      <c r="G4157" t="s">
        <v>634</v>
      </c>
    </row>
    <row r="4158" spans="1:7" hidden="1" x14ac:dyDescent="0.35">
      <c r="A4158" t="s">
        <v>3015</v>
      </c>
      <c r="B4158" t="s">
        <v>7</v>
      </c>
      <c r="C4158" s="1">
        <v>43003</v>
      </c>
      <c r="D4158" s="1">
        <v>46289</v>
      </c>
      <c r="E4158" t="s">
        <v>11</v>
      </c>
      <c r="F4158" t="s">
        <v>3016</v>
      </c>
      <c r="G4158" t="s">
        <v>41</v>
      </c>
    </row>
    <row r="4159" spans="1:7" hidden="1" x14ac:dyDescent="0.35">
      <c r="A4159" t="s">
        <v>6972</v>
      </c>
      <c r="B4159" t="s">
        <v>15</v>
      </c>
      <c r="C4159" s="1">
        <v>43001</v>
      </c>
      <c r="D4159" s="1">
        <v>46652</v>
      </c>
      <c r="E4159" t="s">
        <v>11</v>
      </c>
      <c r="F4159" t="s">
        <v>6973</v>
      </c>
      <c r="G4159" t="s">
        <v>13</v>
      </c>
    </row>
    <row r="4160" spans="1:7" hidden="1" x14ac:dyDescent="0.35">
      <c r="A4160" t="s">
        <v>5407</v>
      </c>
      <c r="B4160" t="s">
        <v>7</v>
      </c>
      <c r="C4160" s="1">
        <v>43000</v>
      </c>
      <c r="D4160" s="1">
        <v>46286</v>
      </c>
      <c r="E4160" t="s">
        <v>11</v>
      </c>
      <c r="F4160" t="s">
        <v>78</v>
      </c>
      <c r="G4160" t="s">
        <v>41</v>
      </c>
    </row>
    <row r="4161" spans="1:7" hidden="1" x14ac:dyDescent="0.35">
      <c r="A4161" t="s">
        <v>3570</v>
      </c>
      <c r="B4161" t="s">
        <v>15</v>
      </c>
      <c r="C4161" s="1">
        <v>42998</v>
      </c>
      <c r="D4161" s="1">
        <v>46649</v>
      </c>
      <c r="E4161" t="s">
        <v>48</v>
      </c>
      <c r="F4161" t="s">
        <v>3571</v>
      </c>
      <c r="G4161" t="s">
        <v>50</v>
      </c>
    </row>
    <row r="4162" spans="1:7" hidden="1" x14ac:dyDescent="0.35">
      <c r="A4162" t="s">
        <v>5638</v>
      </c>
      <c r="B4162" t="s">
        <v>15</v>
      </c>
      <c r="C4162" s="1">
        <v>42997</v>
      </c>
      <c r="D4162" s="1">
        <v>46648</v>
      </c>
      <c r="E4162" t="s">
        <v>88</v>
      </c>
      <c r="F4162" t="s">
        <v>439</v>
      </c>
      <c r="G4162" t="s">
        <v>90</v>
      </c>
    </row>
    <row r="4163" spans="1:7" hidden="1" x14ac:dyDescent="0.35">
      <c r="A4163" t="s">
        <v>5080</v>
      </c>
      <c r="B4163" t="s">
        <v>35</v>
      </c>
      <c r="C4163" s="1">
        <v>42997</v>
      </c>
      <c r="E4163" t="s">
        <v>11</v>
      </c>
      <c r="F4163" t="s">
        <v>78</v>
      </c>
      <c r="G4163" t="s">
        <v>187</v>
      </c>
    </row>
    <row r="4164" spans="1:7" hidden="1" x14ac:dyDescent="0.35">
      <c r="A4164" t="s">
        <v>2805</v>
      </c>
      <c r="B4164" t="s">
        <v>7</v>
      </c>
      <c r="C4164" s="1">
        <v>42993</v>
      </c>
      <c r="D4164" s="1">
        <v>46279</v>
      </c>
      <c r="E4164" t="s">
        <v>11</v>
      </c>
      <c r="F4164" t="s">
        <v>78</v>
      </c>
      <c r="G4164" t="s">
        <v>41</v>
      </c>
    </row>
    <row r="4165" spans="1:7" hidden="1" x14ac:dyDescent="0.35">
      <c r="A4165" t="s">
        <v>6292</v>
      </c>
      <c r="B4165" t="s">
        <v>15</v>
      </c>
      <c r="C4165" s="1">
        <v>42991</v>
      </c>
      <c r="D4165" s="1">
        <v>46642</v>
      </c>
      <c r="E4165" t="s">
        <v>88</v>
      </c>
      <c r="G4165" t="s">
        <v>90</v>
      </c>
    </row>
    <row r="4166" spans="1:7" hidden="1" x14ac:dyDescent="0.35">
      <c r="A4166" t="s">
        <v>4318</v>
      </c>
      <c r="B4166" t="s">
        <v>7</v>
      </c>
      <c r="C4166" s="1">
        <v>42988</v>
      </c>
      <c r="D4166" s="1">
        <v>46274</v>
      </c>
      <c r="E4166" t="s">
        <v>11</v>
      </c>
      <c r="F4166" t="s">
        <v>1193</v>
      </c>
      <c r="G4166" t="s">
        <v>211</v>
      </c>
    </row>
    <row r="4167" spans="1:7" hidden="1" x14ac:dyDescent="0.35">
      <c r="A4167" t="s">
        <v>3891</v>
      </c>
      <c r="B4167" t="s">
        <v>15</v>
      </c>
      <c r="C4167" s="1">
        <v>42982</v>
      </c>
      <c r="D4167" s="1">
        <v>46633</v>
      </c>
      <c r="E4167" t="s">
        <v>198</v>
      </c>
      <c r="F4167" t="s">
        <v>1498</v>
      </c>
      <c r="G4167" t="s">
        <v>200</v>
      </c>
    </row>
    <row r="4168" spans="1:7" hidden="1" x14ac:dyDescent="0.35">
      <c r="A4168" t="s">
        <v>3966</v>
      </c>
      <c r="B4168" t="s">
        <v>15</v>
      </c>
      <c r="C4168" s="1">
        <v>42982</v>
      </c>
      <c r="D4168" s="1">
        <v>46633</v>
      </c>
      <c r="E4168" t="s">
        <v>198</v>
      </c>
      <c r="F4168" t="s">
        <v>3967</v>
      </c>
      <c r="G4168" t="s">
        <v>200</v>
      </c>
    </row>
    <row r="4169" spans="1:7" hidden="1" x14ac:dyDescent="0.35">
      <c r="A4169" t="s">
        <v>1295</v>
      </c>
      <c r="B4169" t="s">
        <v>35</v>
      </c>
      <c r="C4169" s="1">
        <v>42979</v>
      </c>
      <c r="E4169" t="s">
        <v>11</v>
      </c>
      <c r="F4169" t="s">
        <v>1296</v>
      </c>
      <c r="G4169" t="s">
        <v>148</v>
      </c>
    </row>
    <row r="4170" spans="1:7" hidden="1" x14ac:dyDescent="0.35">
      <c r="A4170" t="s">
        <v>5241</v>
      </c>
      <c r="B4170" t="s">
        <v>15</v>
      </c>
      <c r="C4170" s="1">
        <v>42978</v>
      </c>
      <c r="D4170" s="1">
        <v>46629</v>
      </c>
      <c r="E4170" t="s">
        <v>88</v>
      </c>
      <c r="G4170" t="s">
        <v>90</v>
      </c>
    </row>
    <row r="4171" spans="1:7" hidden="1" x14ac:dyDescent="0.35">
      <c r="A4171" t="s">
        <v>4913</v>
      </c>
      <c r="B4171" t="s">
        <v>7</v>
      </c>
      <c r="C4171" s="1">
        <v>42977</v>
      </c>
      <c r="D4171" s="1">
        <v>46263</v>
      </c>
      <c r="E4171" t="s">
        <v>11</v>
      </c>
      <c r="F4171" t="s">
        <v>4914</v>
      </c>
      <c r="G4171" t="s">
        <v>187</v>
      </c>
    </row>
    <row r="4172" spans="1:7" hidden="1" x14ac:dyDescent="0.35">
      <c r="A4172" t="s">
        <v>7338</v>
      </c>
      <c r="B4172" t="s">
        <v>7</v>
      </c>
      <c r="C4172" s="1">
        <v>42977</v>
      </c>
      <c r="D4172" s="1">
        <v>46393</v>
      </c>
      <c r="E4172" t="s">
        <v>46</v>
      </c>
      <c r="F4172" t="s">
        <v>1644</v>
      </c>
      <c r="G4172" t="s">
        <v>46</v>
      </c>
    </row>
    <row r="4173" spans="1:7" hidden="1" x14ac:dyDescent="0.35">
      <c r="A4173" t="s">
        <v>3185</v>
      </c>
      <c r="B4173" t="s">
        <v>7</v>
      </c>
      <c r="C4173" s="1">
        <v>42976</v>
      </c>
      <c r="D4173" s="1">
        <v>46262</v>
      </c>
      <c r="E4173" t="s">
        <v>11</v>
      </c>
      <c r="F4173" t="s">
        <v>946</v>
      </c>
      <c r="G4173" t="s">
        <v>634</v>
      </c>
    </row>
    <row r="4174" spans="1:7" hidden="1" x14ac:dyDescent="0.35">
      <c r="A4174" t="s">
        <v>3318</v>
      </c>
      <c r="B4174" t="s">
        <v>7</v>
      </c>
      <c r="C4174" s="1">
        <v>42974</v>
      </c>
      <c r="D4174" s="1">
        <v>46260</v>
      </c>
      <c r="E4174" t="s">
        <v>368</v>
      </c>
      <c r="F4174" t="s">
        <v>3319</v>
      </c>
      <c r="G4174" t="s">
        <v>368</v>
      </c>
    </row>
    <row r="4175" spans="1:7" hidden="1" x14ac:dyDescent="0.35">
      <c r="A4175" t="s">
        <v>2926</v>
      </c>
      <c r="B4175" t="s">
        <v>7</v>
      </c>
      <c r="C4175" s="1">
        <v>42971</v>
      </c>
      <c r="D4175" s="1">
        <v>46257</v>
      </c>
      <c r="E4175" t="s">
        <v>11</v>
      </c>
      <c r="F4175" t="s">
        <v>2927</v>
      </c>
      <c r="G4175" t="s">
        <v>41</v>
      </c>
    </row>
    <row r="4176" spans="1:7" hidden="1" x14ac:dyDescent="0.35">
      <c r="A4176" t="s">
        <v>945</v>
      </c>
      <c r="B4176" t="s">
        <v>7</v>
      </c>
      <c r="C4176" s="1">
        <v>42961</v>
      </c>
      <c r="D4176" s="1">
        <v>46247</v>
      </c>
      <c r="E4176" t="s">
        <v>11</v>
      </c>
      <c r="F4176" t="s">
        <v>946</v>
      </c>
      <c r="G4176" t="s">
        <v>187</v>
      </c>
    </row>
    <row r="4177" spans="1:7" hidden="1" x14ac:dyDescent="0.35">
      <c r="A4177" t="s">
        <v>7169</v>
      </c>
      <c r="B4177" t="s">
        <v>35</v>
      </c>
      <c r="C4177" s="1">
        <v>42957</v>
      </c>
      <c r="E4177" t="s">
        <v>11</v>
      </c>
      <c r="G4177" t="s">
        <v>41</v>
      </c>
    </row>
    <row r="4178" spans="1:7" hidden="1" x14ac:dyDescent="0.35">
      <c r="A4178" t="s">
        <v>4014</v>
      </c>
      <c r="B4178" t="s">
        <v>7</v>
      </c>
      <c r="C4178" s="1">
        <v>42947</v>
      </c>
      <c r="D4178" s="1">
        <v>46233</v>
      </c>
      <c r="E4178" t="s">
        <v>11</v>
      </c>
      <c r="F4178" t="s">
        <v>4015</v>
      </c>
      <c r="G4178" t="s">
        <v>41</v>
      </c>
    </row>
    <row r="4179" spans="1:7" hidden="1" x14ac:dyDescent="0.35">
      <c r="A4179" t="s">
        <v>2598</v>
      </c>
      <c r="B4179" t="s">
        <v>7</v>
      </c>
      <c r="C4179" s="1">
        <v>42947</v>
      </c>
      <c r="D4179" s="1">
        <v>46233</v>
      </c>
      <c r="E4179" t="s">
        <v>11</v>
      </c>
      <c r="F4179" t="s">
        <v>386</v>
      </c>
      <c r="G4179" t="s">
        <v>532</v>
      </c>
    </row>
    <row r="4180" spans="1:7" hidden="1" x14ac:dyDescent="0.35">
      <c r="A4180" t="s">
        <v>5850</v>
      </c>
      <c r="B4180" t="s">
        <v>35</v>
      </c>
      <c r="C4180" s="1">
        <v>42944</v>
      </c>
      <c r="E4180" t="s">
        <v>43</v>
      </c>
      <c r="F4180" t="s">
        <v>5851</v>
      </c>
      <c r="G4180" t="s">
        <v>43</v>
      </c>
    </row>
    <row r="4181" spans="1:7" hidden="1" x14ac:dyDescent="0.35">
      <c r="A4181" t="s">
        <v>2340</v>
      </c>
      <c r="B4181" t="s">
        <v>7</v>
      </c>
      <c r="C4181" s="1">
        <v>42940</v>
      </c>
      <c r="D4181" s="1">
        <v>46226</v>
      </c>
      <c r="E4181" t="s">
        <v>16</v>
      </c>
      <c r="F4181" t="s">
        <v>2341</v>
      </c>
      <c r="G4181" t="s">
        <v>16</v>
      </c>
    </row>
    <row r="4182" spans="1:7" hidden="1" x14ac:dyDescent="0.35">
      <c r="A4182" t="s">
        <v>1351</v>
      </c>
      <c r="B4182" t="s">
        <v>15</v>
      </c>
      <c r="C4182" s="1">
        <v>42932</v>
      </c>
      <c r="D4182" s="1">
        <v>46583</v>
      </c>
      <c r="E4182" t="s">
        <v>16</v>
      </c>
      <c r="F4182" t="s">
        <v>478</v>
      </c>
      <c r="G4182" t="s">
        <v>16</v>
      </c>
    </row>
    <row r="4183" spans="1:7" hidden="1" x14ac:dyDescent="0.35">
      <c r="A4183" t="s">
        <v>1599</v>
      </c>
      <c r="B4183" t="s">
        <v>15</v>
      </c>
      <c r="C4183" s="1">
        <v>42932</v>
      </c>
      <c r="D4183" s="1">
        <v>46583</v>
      </c>
      <c r="E4183" t="s">
        <v>11</v>
      </c>
      <c r="F4183" t="s">
        <v>1600</v>
      </c>
      <c r="G4183" t="s">
        <v>187</v>
      </c>
    </row>
    <row r="4184" spans="1:7" hidden="1" x14ac:dyDescent="0.35">
      <c r="A4184" t="s">
        <v>6214</v>
      </c>
      <c r="B4184" t="s">
        <v>35</v>
      </c>
      <c r="C4184" s="1">
        <v>42930</v>
      </c>
      <c r="E4184" t="s">
        <v>11</v>
      </c>
      <c r="G4184" t="s">
        <v>312</v>
      </c>
    </row>
    <row r="4185" spans="1:7" hidden="1" x14ac:dyDescent="0.35">
      <c r="A4185" t="s">
        <v>1015</v>
      </c>
      <c r="B4185" t="s">
        <v>35</v>
      </c>
      <c r="C4185" s="1">
        <v>42930</v>
      </c>
      <c r="D4185" s="1"/>
      <c r="E4185" t="s">
        <v>11</v>
      </c>
      <c r="G4185" t="s">
        <v>141</v>
      </c>
    </row>
    <row r="4186" spans="1:7" hidden="1" x14ac:dyDescent="0.35">
      <c r="A4186" t="s">
        <v>5278</v>
      </c>
      <c r="B4186" t="s">
        <v>7</v>
      </c>
      <c r="C4186" s="1">
        <v>42926</v>
      </c>
      <c r="D4186" s="1">
        <v>46737</v>
      </c>
      <c r="E4186" t="s">
        <v>11</v>
      </c>
      <c r="F4186" t="s">
        <v>131</v>
      </c>
      <c r="G4186" t="s">
        <v>41</v>
      </c>
    </row>
    <row r="4187" spans="1:7" hidden="1" x14ac:dyDescent="0.35">
      <c r="A4187" t="s">
        <v>2932</v>
      </c>
      <c r="B4187" t="s">
        <v>7</v>
      </c>
      <c r="C4187" s="1">
        <v>42925</v>
      </c>
      <c r="D4187" s="1">
        <v>46211</v>
      </c>
      <c r="E4187" t="s">
        <v>11</v>
      </c>
      <c r="F4187" t="s">
        <v>2933</v>
      </c>
      <c r="G4187" t="s">
        <v>95</v>
      </c>
    </row>
    <row r="4188" spans="1:7" hidden="1" x14ac:dyDescent="0.35">
      <c r="A4188" t="s">
        <v>1693</v>
      </c>
      <c r="B4188" t="s">
        <v>7</v>
      </c>
      <c r="C4188" s="1">
        <v>42923</v>
      </c>
      <c r="D4188" s="1">
        <v>46209</v>
      </c>
      <c r="E4188" t="s">
        <v>11</v>
      </c>
      <c r="F4188" t="s">
        <v>1463</v>
      </c>
      <c r="G4188" t="s">
        <v>95</v>
      </c>
    </row>
    <row r="4189" spans="1:7" hidden="1" x14ac:dyDescent="0.35">
      <c r="A4189" t="s">
        <v>2848</v>
      </c>
      <c r="B4189" t="s">
        <v>7</v>
      </c>
      <c r="C4189" s="1">
        <v>42923</v>
      </c>
      <c r="D4189" s="1">
        <v>46209</v>
      </c>
      <c r="E4189" t="s">
        <v>11</v>
      </c>
      <c r="F4189" t="s">
        <v>2849</v>
      </c>
      <c r="G4189" t="s">
        <v>95</v>
      </c>
    </row>
    <row r="4190" spans="1:7" hidden="1" x14ac:dyDescent="0.35">
      <c r="A4190" t="s">
        <v>288</v>
      </c>
      <c r="B4190" t="s">
        <v>35</v>
      </c>
      <c r="C4190" s="1">
        <v>42921</v>
      </c>
      <c r="E4190" t="s">
        <v>11</v>
      </c>
      <c r="F4190" t="s">
        <v>289</v>
      </c>
      <c r="G4190" t="s">
        <v>41</v>
      </c>
    </row>
    <row r="4191" spans="1:7" hidden="1" x14ac:dyDescent="0.35">
      <c r="A4191" t="s">
        <v>6989</v>
      </c>
      <c r="B4191" t="s">
        <v>7</v>
      </c>
      <c r="C4191" s="1">
        <v>42915</v>
      </c>
      <c r="D4191" s="1">
        <v>46201</v>
      </c>
      <c r="E4191" t="s">
        <v>88</v>
      </c>
      <c r="G4191" t="s">
        <v>16</v>
      </c>
    </row>
    <row r="4192" spans="1:7" hidden="1" x14ac:dyDescent="0.35">
      <c r="A4192" t="s">
        <v>3493</v>
      </c>
      <c r="B4192" t="s">
        <v>7</v>
      </c>
      <c r="C4192" s="1">
        <v>42913</v>
      </c>
      <c r="D4192" s="1">
        <v>46199</v>
      </c>
      <c r="E4192" t="s">
        <v>54</v>
      </c>
      <c r="F4192" t="s">
        <v>1472</v>
      </c>
      <c r="G4192" t="s">
        <v>56</v>
      </c>
    </row>
    <row r="4193" spans="1:7" hidden="1" x14ac:dyDescent="0.35">
      <c r="A4193" t="s">
        <v>214</v>
      </c>
      <c r="B4193" t="s">
        <v>7</v>
      </c>
      <c r="C4193" s="1">
        <v>42913</v>
      </c>
      <c r="D4193" s="1">
        <v>46199</v>
      </c>
      <c r="E4193" t="s">
        <v>11</v>
      </c>
      <c r="F4193" t="s">
        <v>9</v>
      </c>
      <c r="G4193" t="s">
        <v>215</v>
      </c>
    </row>
    <row r="4194" spans="1:7" hidden="1" x14ac:dyDescent="0.35">
      <c r="A4194" t="s">
        <v>2081</v>
      </c>
      <c r="B4194" t="s">
        <v>7</v>
      </c>
      <c r="C4194" s="1">
        <v>42912</v>
      </c>
      <c r="D4194" s="1">
        <v>46198</v>
      </c>
      <c r="E4194" t="s">
        <v>11</v>
      </c>
      <c r="F4194" t="s">
        <v>2082</v>
      </c>
      <c r="G4194" t="s">
        <v>41</v>
      </c>
    </row>
    <row r="4195" spans="1:7" hidden="1" x14ac:dyDescent="0.35">
      <c r="A4195" t="s">
        <v>4705</v>
      </c>
      <c r="B4195" t="s">
        <v>7</v>
      </c>
      <c r="C4195" s="1">
        <v>42912</v>
      </c>
      <c r="D4195" s="1">
        <v>46198</v>
      </c>
      <c r="E4195" t="s">
        <v>11</v>
      </c>
      <c r="F4195" t="s">
        <v>1690</v>
      </c>
      <c r="G4195" t="s">
        <v>134</v>
      </c>
    </row>
    <row r="4196" spans="1:7" hidden="1" x14ac:dyDescent="0.35">
      <c r="A4196" t="s">
        <v>3801</v>
      </c>
      <c r="B4196" t="s">
        <v>7</v>
      </c>
      <c r="C4196" s="1">
        <v>42909</v>
      </c>
      <c r="D4196" s="1">
        <v>46195</v>
      </c>
      <c r="E4196" t="s">
        <v>11</v>
      </c>
      <c r="F4196" t="s">
        <v>86</v>
      </c>
      <c r="G4196" t="s">
        <v>190</v>
      </c>
    </row>
    <row r="4197" spans="1:7" hidden="1" x14ac:dyDescent="0.35">
      <c r="A4197" t="s">
        <v>5837</v>
      </c>
      <c r="B4197" t="s">
        <v>35</v>
      </c>
      <c r="C4197" s="1">
        <v>42907</v>
      </c>
      <c r="E4197" t="s">
        <v>11</v>
      </c>
      <c r="F4197" t="s">
        <v>3928</v>
      </c>
      <c r="G4197" t="s">
        <v>64</v>
      </c>
    </row>
    <row r="4198" spans="1:7" hidden="1" x14ac:dyDescent="0.35">
      <c r="A4198" t="s">
        <v>4366</v>
      </c>
      <c r="B4198" t="s">
        <v>7</v>
      </c>
      <c r="C4198" s="1">
        <v>42905</v>
      </c>
      <c r="D4198" s="1">
        <v>46212</v>
      </c>
      <c r="E4198" t="s">
        <v>48</v>
      </c>
      <c r="F4198" t="s">
        <v>2178</v>
      </c>
      <c r="G4198" t="s">
        <v>50</v>
      </c>
    </row>
    <row r="4199" spans="1:7" hidden="1" x14ac:dyDescent="0.35">
      <c r="A4199" t="s">
        <v>4777</v>
      </c>
      <c r="B4199" t="s">
        <v>7</v>
      </c>
      <c r="C4199" s="1">
        <v>42901</v>
      </c>
      <c r="D4199" s="1">
        <v>46187</v>
      </c>
      <c r="E4199" t="s">
        <v>88</v>
      </c>
      <c r="F4199" t="s">
        <v>4778</v>
      </c>
      <c r="G4199" t="s">
        <v>90</v>
      </c>
    </row>
    <row r="4200" spans="1:7" hidden="1" x14ac:dyDescent="0.35">
      <c r="A4200" t="s">
        <v>3239</v>
      </c>
      <c r="B4200" t="s">
        <v>7</v>
      </c>
      <c r="C4200" s="1">
        <v>42901</v>
      </c>
      <c r="D4200" s="1">
        <v>46187</v>
      </c>
      <c r="E4200" t="s">
        <v>11</v>
      </c>
      <c r="F4200" t="s">
        <v>3240</v>
      </c>
      <c r="G4200" t="s">
        <v>41</v>
      </c>
    </row>
    <row r="4201" spans="1:7" hidden="1" x14ac:dyDescent="0.35">
      <c r="A4201" t="s">
        <v>4933</v>
      </c>
      <c r="B4201" t="s">
        <v>7</v>
      </c>
      <c r="C4201" s="1">
        <v>42898</v>
      </c>
      <c r="D4201" s="1">
        <v>46296</v>
      </c>
      <c r="E4201" t="s">
        <v>368</v>
      </c>
      <c r="F4201" t="s">
        <v>4934</v>
      </c>
      <c r="G4201" t="s">
        <v>368</v>
      </c>
    </row>
    <row r="4202" spans="1:7" x14ac:dyDescent="0.35">
      <c r="A4202" t="s">
        <v>490</v>
      </c>
      <c r="B4202" t="s">
        <v>7</v>
      </c>
      <c r="C4202" s="1">
        <v>42898</v>
      </c>
      <c r="D4202" s="1">
        <v>46184</v>
      </c>
      <c r="E4202" t="s">
        <v>19</v>
      </c>
      <c r="F4202" t="s">
        <v>491</v>
      </c>
      <c r="G4202" t="s">
        <v>21</v>
      </c>
    </row>
    <row r="4203" spans="1:7" hidden="1" x14ac:dyDescent="0.35">
      <c r="A4203" t="s">
        <v>4910</v>
      </c>
      <c r="B4203" t="s">
        <v>35</v>
      </c>
      <c r="C4203" s="1">
        <v>42894</v>
      </c>
      <c r="E4203" t="s">
        <v>11</v>
      </c>
      <c r="G4203" t="s">
        <v>446</v>
      </c>
    </row>
    <row r="4204" spans="1:7" hidden="1" x14ac:dyDescent="0.35">
      <c r="A4204" t="s">
        <v>5660</v>
      </c>
      <c r="B4204" t="s">
        <v>7</v>
      </c>
      <c r="C4204" s="1">
        <v>42892</v>
      </c>
      <c r="D4204" s="1">
        <v>46178</v>
      </c>
      <c r="E4204" t="s">
        <v>11</v>
      </c>
      <c r="F4204" t="s">
        <v>5661</v>
      </c>
      <c r="G4204" t="s">
        <v>27</v>
      </c>
    </row>
    <row r="4205" spans="1:7" hidden="1" x14ac:dyDescent="0.35">
      <c r="A4205" t="s">
        <v>7066</v>
      </c>
      <c r="B4205" t="s">
        <v>7</v>
      </c>
      <c r="C4205" s="1">
        <v>42891</v>
      </c>
      <c r="D4205" s="1">
        <v>46177</v>
      </c>
      <c r="E4205" t="s">
        <v>11</v>
      </c>
      <c r="F4205" t="s">
        <v>245</v>
      </c>
      <c r="G4205" t="s">
        <v>67</v>
      </c>
    </row>
    <row r="4206" spans="1:7" hidden="1" x14ac:dyDescent="0.35">
      <c r="A4206" t="s">
        <v>3033</v>
      </c>
      <c r="B4206" t="s">
        <v>35</v>
      </c>
      <c r="C4206" s="1">
        <v>42891</v>
      </c>
      <c r="E4206" t="s">
        <v>11</v>
      </c>
      <c r="F4206" t="s">
        <v>3034</v>
      </c>
      <c r="G4206" t="s">
        <v>187</v>
      </c>
    </row>
    <row r="4207" spans="1:7" hidden="1" x14ac:dyDescent="0.35">
      <c r="A4207" t="s">
        <v>952</v>
      </c>
      <c r="B4207" t="s">
        <v>15</v>
      </c>
      <c r="C4207" s="1">
        <v>42889</v>
      </c>
      <c r="D4207" s="1">
        <v>46540</v>
      </c>
      <c r="E4207" t="s">
        <v>11</v>
      </c>
      <c r="F4207" t="s">
        <v>953</v>
      </c>
      <c r="G4207" t="s">
        <v>148</v>
      </c>
    </row>
    <row r="4208" spans="1:7" hidden="1" x14ac:dyDescent="0.35">
      <c r="A4208" t="s">
        <v>1364</v>
      </c>
      <c r="B4208" t="s">
        <v>15</v>
      </c>
      <c r="C4208" s="1">
        <v>42888</v>
      </c>
      <c r="D4208" s="1">
        <v>46539</v>
      </c>
      <c r="E4208" t="s">
        <v>162</v>
      </c>
      <c r="G4208" t="s">
        <v>162</v>
      </c>
    </row>
    <row r="4209" spans="1:7" hidden="1" x14ac:dyDescent="0.35">
      <c r="A4209" t="s">
        <v>2245</v>
      </c>
      <c r="B4209" t="s">
        <v>7</v>
      </c>
      <c r="C4209" s="1">
        <v>42886</v>
      </c>
      <c r="D4209" s="1">
        <v>46172</v>
      </c>
      <c r="E4209" t="s">
        <v>11</v>
      </c>
      <c r="F4209" t="s">
        <v>2246</v>
      </c>
      <c r="G4209" t="s">
        <v>446</v>
      </c>
    </row>
    <row r="4210" spans="1:7" hidden="1" x14ac:dyDescent="0.35">
      <c r="A4210" t="s">
        <v>5113</v>
      </c>
      <c r="B4210" t="s">
        <v>15</v>
      </c>
      <c r="C4210" s="1">
        <v>42886</v>
      </c>
      <c r="D4210" s="1">
        <v>46537</v>
      </c>
      <c r="E4210" t="s">
        <v>120</v>
      </c>
      <c r="F4210" t="s">
        <v>5114</v>
      </c>
      <c r="G4210" t="s">
        <v>122</v>
      </c>
    </row>
    <row r="4211" spans="1:7" hidden="1" x14ac:dyDescent="0.35">
      <c r="A4211" t="s">
        <v>5173</v>
      </c>
      <c r="B4211" t="s">
        <v>7</v>
      </c>
      <c r="C4211" s="1">
        <v>42886</v>
      </c>
      <c r="D4211" s="1">
        <v>46159</v>
      </c>
      <c r="E4211" t="s">
        <v>120</v>
      </c>
      <c r="F4211" t="s">
        <v>596</v>
      </c>
      <c r="G4211" t="s">
        <v>122</v>
      </c>
    </row>
    <row r="4212" spans="1:7" hidden="1" x14ac:dyDescent="0.35">
      <c r="A4212" t="s">
        <v>3025</v>
      </c>
      <c r="B4212" t="s">
        <v>7</v>
      </c>
      <c r="C4212" s="1">
        <v>42886</v>
      </c>
      <c r="D4212" s="1">
        <v>46172</v>
      </c>
      <c r="E4212" t="s">
        <v>11</v>
      </c>
      <c r="F4212" t="s">
        <v>3026</v>
      </c>
      <c r="G4212" t="s">
        <v>654</v>
      </c>
    </row>
    <row r="4213" spans="1:7" hidden="1" x14ac:dyDescent="0.35">
      <c r="A4213" t="s">
        <v>4296</v>
      </c>
      <c r="B4213" t="s">
        <v>7</v>
      </c>
      <c r="C4213" s="1">
        <v>42886</v>
      </c>
      <c r="D4213" s="1">
        <v>46172</v>
      </c>
      <c r="E4213" t="s">
        <v>11</v>
      </c>
      <c r="F4213" t="s">
        <v>3165</v>
      </c>
      <c r="G4213" t="s">
        <v>95</v>
      </c>
    </row>
    <row r="4214" spans="1:7" hidden="1" x14ac:dyDescent="0.35">
      <c r="A4214" t="s">
        <v>1081</v>
      </c>
      <c r="B4214" t="s">
        <v>7</v>
      </c>
      <c r="C4214" s="1">
        <v>42886</v>
      </c>
      <c r="D4214" s="1">
        <v>46172</v>
      </c>
      <c r="E4214" t="s">
        <v>120</v>
      </c>
      <c r="F4214" t="s">
        <v>596</v>
      </c>
      <c r="G4214" t="s">
        <v>122</v>
      </c>
    </row>
    <row r="4215" spans="1:7" hidden="1" x14ac:dyDescent="0.35">
      <c r="A4215" t="s">
        <v>4122</v>
      </c>
      <c r="B4215" t="s">
        <v>15</v>
      </c>
      <c r="C4215" s="1">
        <v>42886</v>
      </c>
      <c r="D4215" s="1">
        <v>46537</v>
      </c>
      <c r="E4215" t="s">
        <v>120</v>
      </c>
      <c r="F4215" t="s">
        <v>4123</v>
      </c>
      <c r="G4215" t="s">
        <v>122</v>
      </c>
    </row>
    <row r="4216" spans="1:7" hidden="1" x14ac:dyDescent="0.35">
      <c r="A4216" t="s">
        <v>1635</v>
      </c>
      <c r="B4216" t="s">
        <v>15</v>
      </c>
      <c r="C4216" s="1">
        <v>42886</v>
      </c>
      <c r="D4216" s="1">
        <v>46537</v>
      </c>
      <c r="E4216" t="s">
        <v>120</v>
      </c>
      <c r="F4216" t="s">
        <v>1636</v>
      </c>
      <c r="G4216" t="s">
        <v>122</v>
      </c>
    </row>
    <row r="4217" spans="1:7" hidden="1" x14ac:dyDescent="0.35">
      <c r="A4217" t="s">
        <v>4573</v>
      </c>
      <c r="B4217" t="s">
        <v>35</v>
      </c>
      <c r="C4217" s="1">
        <v>42885</v>
      </c>
      <c r="E4217" t="s">
        <v>11</v>
      </c>
      <c r="F4217" t="s">
        <v>551</v>
      </c>
      <c r="G4217" t="s">
        <v>446</v>
      </c>
    </row>
    <row r="4218" spans="1:7" x14ac:dyDescent="0.35">
      <c r="A4218" t="s">
        <v>1948</v>
      </c>
      <c r="B4218" t="s">
        <v>15</v>
      </c>
      <c r="C4218" s="1">
        <v>42884</v>
      </c>
      <c r="D4218" s="1">
        <v>46535</v>
      </c>
      <c r="E4218" t="s">
        <v>19</v>
      </c>
      <c r="F4218" t="s">
        <v>1949</v>
      </c>
      <c r="G4218" t="s">
        <v>21</v>
      </c>
    </row>
    <row r="4219" spans="1:7" hidden="1" x14ac:dyDescent="0.35">
      <c r="A4219" t="s">
        <v>4664</v>
      </c>
      <c r="B4219" t="s">
        <v>7</v>
      </c>
      <c r="C4219" s="1">
        <v>42879</v>
      </c>
      <c r="D4219" s="1">
        <v>46165</v>
      </c>
      <c r="E4219" t="s">
        <v>11</v>
      </c>
      <c r="F4219" t="s">
        <v>3708</v>
      </c>
      <c r="G4219" t="s">
        <v>113</v>
      </c>
    </row>
    <row r="4220" spans="1:7" hidden="1" x14ac:dyDescent="0.35">
      <c r="A4220" t="s">
        <v>1573</v>
      </c>
      <c r="B4220" t="s">
        <v>7</v>
      </c>
      <c r="C4220" s="1">
        <v>42879</v>
      </c>
      <c r="D4220" s="1">
        <v>46165</v>
      </c>
      <c r="E4220" t="s">
        <v>88</v>
      </c>
      <c r="G4220" t="s">
        <v>90</v>
      </c>
    </row>
    <row r="4221" spans="1:7" hidden="1" x14ac:dyDescent="0.35">
      <c r="A4221" t="s">
        <v>6327</v>
      </c>
      <c r="B4221" t="s">
        <v>7</v>
      </c>
      <c r="C4221" s="1">
        <v>42876</v>
      </c>
      <c r="D4221" s="1">
        <v>46162</v>
      </c>
      <c r="E4221" t="s">
        <v>6328</v>
      </c>
      <c r="F4221" t="s">
        <v>6329</v>
      </c>
      <c r="G4221" t="s">
        <v>1432</v>
      </c>
    </row>
    <row r="4222" spans="1:7" hidden="1" x14ac:dyDescent="0.35">
      <c r="A4222" t="s">
        <v>4425</v>
      </c>
      <c r="B4222" t="s">
        <v>15</v>
      </c>
      <c r="C4222" s="1">
        <v>42875</v>
      </c>
      <c r="D4222" s="1">
        <v>47351</v>
      </c>
      <c r="E4222" t="s">
        <v>11</v>
      </c>
      <c r="F4222" t="s">
        <v>4426</v>
      </c>
      <c r="G4222" t="s">
        <v>187</v>
      </c>
    </row>
    <row r="4223" spans="1:7" hidden="1" x14ac:dyDescent="0.35">
      <c r="A4223" t="s">
        <v>1576</v>
      </c>
      <c r="B4223" t="s">
        <v>15</v>
      </c>
      <c r="C4223" s="1">
        <v>42875</v>
      </c>
      <c r="D4223" s="1">
        <v>46526</v>
      </c>
      <c r="E4223" t="s">
        <v>11</v>
      </c>
      <c r="F4223" t="s">
        <v>317</v>
      </c>
      <c r="G4223" t="s">
        <v>41</v>
      </c>
    </row>
    <row r="4224" spans="1:7" hidden="1" x14ac:dyDescent="0.35">
      <c r="A4224" t="s">
        <v>3342</v>
      </c>
      <c r="B4224" t="s">
        <v>15</v>
      </c>
      <c r="C4224" s="1">
        <v>42875</v>
      </c>
      <c r="D4224" s="1">
        <v>46557</v>
      </c>
      <c r="E4224" t="s">
        <v>11</v>
      </c>
      <c r="F4224" t="s">
        <v>2091</v>
      </c>
      <c r="G4224" t="s">
        <v>187</v>
      </c>
    </row>
    <row r="4225" spans="1:7" hidden="1" x14ac:dyDescent="0.35">
      <c r="A4225" t="s">
        <v>3711</v>
      </c>
      <c r="B4225" t="s">
        <v>7</v>
      </c>
      <c r="C4225" s="1">
        <v>42874</v>
      </c>
      <c r="D4225" s="1">
        <v>46160</v>
      </c>
      <c r="E4225" t="s">
        <v>48</v>
      </c>
      <c r="F4225" t="s">
        <v>3712</v>
      </c>
      <c r="G4225" t="s">
        <v>50</v>
      </c>
    </row>
    <row r="4226" spans="1:7" hidden="1" x14ac:dyDescent="0.35">
      <c r="A4226" t="s">
        <v>2611</v>
      </c>
      <c r="B4226" t="s">
        <v>7</v>
      </c>
      <c r="C4226" s="1">
        <v>42874</v>
      </c>
      <c r="D4226" s="1">
        <v>46160</v>
      </c>
      <c r="E4226" t="s">
        <v>11</v>
      </c>
      <c r="G4226" t="s">
        <v>855</v>
      </c>
    </row>
    <row r="4227" spans="1:7" hidden="1" x14ac:dyDescent="0.35">
      <c r="A4227" t="s">
        <v>5720</v>
      </c>
      <c r="B4227" t="s">
        <v>35</v>
      </c>
      <c r="C4227" s="1">
        <v>42873</v>
      </c>
      <c r="E4227" t="s">
        <v>11</v>
      </c>
      <c r="F4227" t="s">
        <v>78</v>
      </c>
      <c r="G4227" t="s">
        <v>215</v>
      </c>
    </row>
    <row r="4228" spans="1:7" hidden="1" x14ac:dyDescent="0.35">
      <c r="A4228" t="s">
        <v>6974</v>
      </c>
      <c r="B4228" t="s">
        <v>7</v>
      </c>
      <c r="C4228" s="1">
        <v>42871</v>
      </c>
      <c r="D4228" s="1">
        <v>46157</v>
      </c>
      <c r="E4228" t="s">
        <v>11</v>
      </c>
      <c r="F4228" t="s">
        <v>3616</v>
      </c>
      <c r="G4228" t="s">
        <v>118</v>
      </c>
    </row>
    <row r="4229" spans="1:7" hidden="1" x14ac:dyDescent="0.35">
      <c r="A4229" t="s">
        <v>1916</v>
      </c>
      <c r="B4229" t="s">
        <v>7</v>
      </c>
      <c r="C4229" s="1">
        <v>42870</v>
      </c>
      <c r="D4229" s="1">
        <v>46156</v>
      </c>
      <c r="E4229" t="s">
        <v>557</v>
      </c>
      <c r="F4229" t="s">
        <v>1917</v>
      </c>
      <c r="G4229" t="s">
        <v>559</v>
      </c>
    </row>
    <row r="4230" spans="1:7" hidden="1" x14ac:dyDescent="0.35">
      <c r="A4230" t="s">
        <v>6533</v>
      </c>
      <c r="B4230" t="s">
        <v>7</v>
      </c>
      <c r="C4230" s="1">
        <v>42870</v>
      </c>
      <c r="D4230" s="1">
        <v>46156</v>
      </c>
      <c r="E4230" t="s">
        <v>11</v>
      </c>
      <c r="F4230" t="s">
        <v>1240</v>
      </c>
      <c r="G4230" t="s">
        <v>610</v>
      </c>
    </row>
    <row r="4231" spans="1:7" hidden="1" x14ac:dyDescent="0.35">
      <c r="A4231" t="s">
        <v>2768</v>
      </c>
      <c r="B4231" t="s">
        <v>35</v>
      </c>
      <c r="C4231" s="1">
        <v>42860</v>
      </c>
      <c r="E4231" t="s">
        <v>11</v>
      </c>
      <c r="F4231" t="s">
        <v>71</v>
      </c>
      <c r="G4231" t="s">
        <v>64</v>
      </c>
    </row>
    <row r="4232" spans="1:7" hidden="1" x14ac:dyDescent="0.35">
      <c r="A4232" t="s">
        <v>2114</v>
      </c>
      <c r="B4232" t="s">
        <v>7</v>
      </c>
      <c r="C4232" s="1">
        <v>42858</v>
      </c>
      <c r="D4232" s="1">
        <v>46144</v>
      </c>
      <c r="E4232" t="s">
        <v>557</v>
      </c>
      <c r="F4232" t="s">
        <v>1358</v>
      </c>
    </row>
    <row r="4233" spans="1:7" hidden="1" x14ac:dyDescent="0.35">
      <c r="A4233" t="s">
        <v>3093</v>
      </c>
      <c r="B4233" t="s">
        <v>7</v>
      </c>
      <c r="C4233" s="1">
        <v>42857</v>
      </c>
      <c r="D4233" s="1">
        <v>46143</v>
      </c>
      <c r="E4233" t="s">
        <v>151</v>
      </c>
      <c r="F4233" t="s">
        <v>1963</v>
      </c>
      <c r="G4233" t="s">
        <v>151</v>
      </c>
    </row>
    <row r="4234" spans="1:7" hidden="1" x14ac:dyDescent="0.35">
      <c r="A4234" t="s">
        <v>1754</v>
      </c>
      <c r="B4234" t="s">
        <v>7</v>
      </c>
      <c r="C4234" s="1">
        <v>42857</v>
      </c>
      <c r="D4234" s="1">
        <v>46143</v>
      </c>
      <c r="E4234" t="s">
        <v>48</v>
      </c>
      <c r="F4234" t="s">
        <v>1755</v>
      </c>
      <c r="G4234" t="s">
        <v>50</v>
      </c>
    </row>
    <row r="4235" spans="1:7" hidden="1" x14ac:dyDescent="0.35">
      <c r="A4235" t="s">
        <v>6343</v>
      </c>
      <c r="B4235" t="s">
        <v>7</v>
      </c>
      <c r="C4235" s="1">
        <v>42857</v>
      </c>
      <c r="D4235" s="1">
        <v>46143</v>
      </c>
      <c r="E4235" t="s">
        <v>16</v>
      </c>
      <c r="F4235" t="s">
        <v>156</v>
      </c>
      <c r="G4235" t="s">
        <v>16</v>
      </c>
    </row>
    <row r="4236" spans="1:7" hidden="1" x14ac:dyDescent="0.35">
      <c r="A4236" t="s">
        <v>770</v>
      </c>
      <c r="B4236" t="s">
        <v>7</v>
      </c>
      <c r="C4236" s="1">
        <v>42853</v>
      </c>
      <c r="D4236" s="1">
        <v>46139</v>
      </c>
      <c r="E4236" t="s">
        <v>11</v>
      </c>
      <c r="G4236" t="s">
        <v>95</v>
      </c>
    </row>
    <row r="4237" spans="1:7" hidden="1" x14ac:dyDescent="0.35">
      <c r="A4237" t="s">
        <v>1538</v>
      </c>
      <c r="B4237" t="s">
        <v>7</v>
      </c>
      <c r="C4237" s="1">
        <v>42852</v>
      </c>
      <c r="D4237" s="1">
        <v>46138</v>
      </c>
      <c r="E4237" t="s">
        <v>11</v>
      </c>
      <c r="F4237" t="s">
        <v>86</v>
      </c>
      <c r="G4237" t="s">
        <v>187</v>
      </c>
    </row>
    <row r="4238" spans="1:7" hidden="1" x14ac:dyDescent="0.35">
      <c r="A4238" t="s">
        <v>3336</v>
      </c>
      <c r="B4238" t="s">
        <v>15</v>
      </c>
      <c r="C4238" s="1">
        <v>42849</v>
      </c>
      <c r="D4238" s="1">
        <v>46564</v>
      </c>
      <c r="E4238" t="s">
        <v>88</v>
      </c>
      <c r="F4238" t="s">
        <v>2422</v>
      </c>
      <c r="G4238" t="s">
        <v>90</v>
      </c>
    </row>
    <row r="4239" spans="1:7" hidden="1" x14ac:dyDescent="0.35">
      <c r="A4239" t="s">
        <v>2041</v>
      </c>
      <c r="B4239" t="s">
        <v>15</v>
      </c>
      <c r="C4239" s="1">
        <v>42849</v>
      </c>
      <c r="D4239" s="1">
        <v>46500</v>
      </c>
      <c r="E4239" t="s">
        <v>1431</v>
      </c>
      <c r="F4239" t="s">
        <v>2042</v>
      </c>
      <c r="G4239" t="s">
        <v>190</v>
      </c>
    </row>
    <row r="4240" spans="1:7" hidden="1" x14ac:dyDescent="0.35">
      <c r="A4240" t="s">
        <v>2316</v>
      </c>
      <c r="B4240" t="s">
        <v>15</v>
      </c>
      <c r="C4240" s="1">
        <v>42849</v>
      </c>
      <c r="D4240" s="1">
        <v>46680</v>
      </c>
      <c r="E4240" t="s">
        <v>88</v>
      </c>
      <c r="F4240" t="s">
        <v>1022</v>
      </c>
      <c r="G4240" t="s">
        <v>90</v>
      </c>
    </row>
    <row r="4241" spans="1:7" hidden="1" x14ac:dyDescent="0.35">
      <c r="A4241" t="s">
        <v>1427</v>
      </c>
      <c r="B4241" t="s">
        <v>15</v>
      </c>
      <c r="C4241" s="1">
        <v>42849</v>
      </c>
      <c r="D4241" s="1">
        <v>46500</v>
      </c>
      <c r="E4241" t="s">
        <v>542</v>
      </c>
      <c r="F4241" t="s">
        <v>1428</v>
      </c>
      <c r="G4241" t="s">
        <v>542</v>
      </c>
    </row>
    <row r="4242" spans="1:7" hidden="1" x14ac:dyDescent="0.35">
      <c r="A4242" t="s">
        <v>6373</v>
      </c>
      <c r="B4242" t="s">
        <v>7</v>
      </c>
      <c r="C4242" s="1">
        <v>42848</v>
      </c>
      <c r="D4242" s="1">
        <v>46134</v>
      </c>
      <c r="E4242" t="s">
        <v>557</v>
      </c>
      <c r="F4242" t="s">
        <v>6374</v>
      </c>
      <c r="G4242" t="s">
        <v>559</v>
      </c>
    </row>
    <row r="4243" spans="1:7" hidden="1" x14ac:dyDescent="0.35">
      <c r="A4243" t="s">
        <v>5961</v>
      </c>
      <c r="B4243" t="s">
        <v>15</v>
      </c>
      <c r="C4243" s="1">
        <v>42848</v>
      </c>
      <c r="D4243" s="1">
        <v>46499</v>
      </c>
      <c r="E4243" t="s">
        <v>11</v>
      </c>
      <c r="F4243" t="s">
        <v>315</v>
      </c>
      <c r="G4243" t="s">
        <v>187</v>
      </c>
    </row>
    <row r="4244" spans="1:7" hidden="1" x14ac:dyDescent="0.35">
      <c r="A4244" t="s">
        <v>5105</v>
      </c>
      <c r="B4244" t="s">
        <v>7</v>
      </c>
      <c r="C4244" s="1">
        <v>42847</v>
      </c>
      <c r="D4244" s="1">
        <v>46133</v>
      </c>
      <c r="E4244" t="s">
        <v>11</v>
      </c>
      <c r="F4244" t="s">
        <v>386</v>
      </c>
      <c r="G4244" t="s">
        <v>312</v>
      </c>
    </row>
    <row r="4245" spans="1:7" hidden="1" x14ac:dyDescent="0.35">
      <c r="A4245" t="s">
        <v>4398</v>
      </c>
      <c r="B4245" t="s">
        <v>35</v>
      </c>
      <c r="C4245" s="1">
        <v>42846</v>
      </c>
      <c r="E4245" t="s">
        <v>11</v>
      </c>
      <c r="G4245" t="s">
        <v>64</v>
      </c>
    </row>
    <row r="4246" spans="1:7" x14ac:dyDescent="0.35">
      <c r="A4246" t="s">
        <v>18</v>
      </c>
      <c r="B4246" t="s">
        <v>7</v>
      </c>
      <c r="C4246" s="1">
        <v>42843</v>
      </c>
      <c r="D4246" s="1">
        <v>46129</v>
      </c>
      <c r="E4246" t="s">
        <v>19</v>
      </c>
      <c r="F4246" t="s">
        <v>20</v>
      </c>
      <c r="G4246" t="s">
        <v>21</v>
      </c>
    </row>
    <row r="4247" spans="1:7" hidden="1" x14ac:dyDescent="0.35">
      <c r="A4247" t="s">
        <v>5997</v>
      </c>
      <c r="B4247" t="s">
        <v>7</v>
      </c>
      <c r="C4247" s="1">
        <v>42842</v>
      </c>
      <c r="D4247" s="1">
        <v>46128</v>
      </c>
      <c r="E4247" t="s">
        <v>11</v>
      </c>
      <c r="F4247" t="s">
        <v>5998</v>
      </c>
      <c r="G4247" t="s">
        <v>241</v>
      </c>
    </row>
    <row r="4248" spans="1:7" hidden="1" x14ac:dyDescent="0.35">
      <c r="A4248" t="s">
        <v>1655</v>
      </c>
      <c r="B4248" t="s">
        <v>35</v>
      </c>
      <c r="C4248" s="1">
        <v>42837</v>
      </c>
      <c r="E4248" t="s">
        <v>11</v>
      </c>
      <c r="F4248" t="s">
        <v>1656</v>
      </c>
      <c r="G4248" t="s">
        <v>187</v>
      </c>
    </row>
    <row r="4249" spans="1:7" hidden="1" x14ac:dyDescent="0.35">
      <c r="A4249" t="s">
        <v>5886</v>
      </c>
      <c r="B4249" t="s">
        <v>35</v>
      </c>
      <c r="C4249" s="1">
        <v>42837</v>
      </c>
      <c r="E4249" t="s">
        <v>11</v>
      </c>
      <c r="F4249" t="s">
        <v>5887</v>
      </c>
      <c r="G4249" t="s">
        <v>187</v>
      </c>
    </row>
    <row r="4250" spans="1:7" hidden="1" x14ac:dyDescent="0.35">
      <c r="A4250" t="s">
        <v>3937</v>
      </c>
      <c r="B4250" t="s">
        <v>35</v>
      </c>
      <c r="C4250" s="1">
        <v>42836</v>
      </c>
      <c r="E4250" t="s">
        <v>11</v>
      </c>
      <c r="F4250" t="s">
        <v>3938</v>
      </c>
      <c r="G4250" t="s">
        <v>41</v>
      </c>
    </row>
    <row r="4251" spans="1:7" hidden="1" x14ac:dyDescent="0.35">
      <c r="A4251" t="s">
        <v>6134</v>
      </c>
      <c r="B4251" t="s">
        <v>7</v>
      </c>
      <c r="C4251" s="1">
        <v>42836</v>
      </c>
      <c r="D4251" s="1">
        <v>46122</v>
      </c>
      <c r="E4251" t="s">
        <v>16</v>
      </c>
      <c r="F4251" t="s">
        <v>3194</v>
      </c>
      <c r="G4251" t="s">
        <v>16</v>
      </c>
    </row>
    <row r="4252" spans="1:7" hidden="1" x14ac:dyDescent="0.35">
      <c r="A4252" t="s">
        <v>3696</v>
      </c>
      <c r="B4252" t="s">
        <v>7</v>
      </c>
      <c r="C4252" s="1">
        <v>42833</v>
      </c>
      <c r="D4252" s="1">
        <v>46119</v>
      </c>
      <c r="E4252" t="s">
        <v>11</v>
      </c>
      <c r="F4252" t="s">
        <v>86</v>
      </c>
      <c r="G4252" t="s">
        <v>190</v>
      </c>
    </row>
    <row r="4253" spans="1:7" hidden="1" x14ac:dyDescent="0.35">
      <c r="A4253" t="s">
        <v>4265</v>
      </c>
      <c r="B4253" t="s">
        <v>7</v>
      </c>
      <c r="C4253" s="1">
        <v>42827</v>
      </c>
      <c r="D4253" s="1">
        <v>46113</v>
      </c>
      <c r="E4253" t="s">
        <v>11</v>
      </c>
      <c r="F4253" t="s">
        <v>1530</v>
      </c>
      <c r="G4253" t="s">
        <v>187</v>
      </c>
    </row>
    <row r="4254" spans="1:7" hidden="1" x14ac:dyDescent="0.35">
      <c r="A4254" t="s">
        <v>5541</v>
      </c>
      <c r="B4254" t="s">
        <v>7</v>
      </c>
      <c r="C4254" s="1">
        <v>42825</v>
      </c>
      <c r="D4254" s="1">
        <v>46111</v>
      </c>
      <c r="E4254" t="s">
        <v>11</v>
      </c>
      <c r="F4254" t="s">
        <v>946</v>
      </c>
      <c r="G4254" t="s">
        <v>95</v>
      </c>
    </row>
    <row r="4255" spans="1:7" hidden="1" x14ac:dyDescent="0.35">
      <c r="A4255" t="s">
        <v>3255</v>
      </c>
      <c r="B4255" t="s">
        <v>7</v>
      </c>
      <c r="C4255" s="1">
        <v>42825</v>
      </c>
      <c r="D4255" s="1">
        <v>46111</v>
      </c>
      <c r="E4255" t="s">
        <v>11</v>
      </c>
      <c r="F4255" t="s">
        <v>1240</v>
      </c>
      <c r="G4255" t="s">
        <v>610</v>
      </c>
    </row>
    <row r="4256" spans="1:7" hidden="1" x14ac:dyDescent="0.35">
      <c r="A4256" t="s">
        <v>7203</v>
      </c>
      <c r="B4256" t="s">
        <v>7</v>
      </c>
      <c r="C4256" s="1">
        <v>42825</v>
      </c>
      <c r="D4256" s="1">
        <v>46111</v>
      </c>
      <c r="E4256" t="s">
        <v>11</v>
      </c>
      <c r="F4256" t="s">
        <v>143</v>
      </c>
      <c r="G4256" t="s">
        <v>27</v>
      </c>
    </row>
    <row r="4257" spans="1:7" hidden="1" x14ac:dyDescent="0.35">
      <c r="A4257" t="s">
        <v>5303</v>
      </c>
      <c r="B4257" t="s">
        <v>7</v>
      </c>
      <c r="C4257" s="1">
        <v>42824</v>
      </c>
      <c r="D4257" s="1">
        <v>46110</v>
      </c>
      <c r="E4257" t="s">
        <v>151</v>
      </c>
      <c r="F4257" t="s">
        <v>276</v>
      </c>
      <c r="G4257" t="s">
        <v>151</v>
      </c>
    </row>
    <row r="4258" spans="1:7" hidden="1" x14ac:dyDescent="0.35">
      <c r="A4258" t="s">
        <v>4890</v>
      </c>
      <c r="B4258" t="s">
        <v>7</v>
      </c>
      <c r="C4258" s="1">
        <v>42824</v>
      </c>
      <c r="D4258" s="1">
        <v>46110</v>
      </c>
      <c r="E4258" t="s">
        <v>11</v>
      </c>
      <c r="F4258" t="s">
        <v>2461</v>
      </c>
      <c r="G4258" t="s">
        <v>41</v>
      </c>
    </row>
    <row r="4259" spans="1:7" x14ac:dyDescent="0.35">
      <c r="A4259" t="s">
        <v>2285</v>
      </c>
      <c r="B4259" t="s">
        <v>7</v>
      </c>
      <c r="C4259" s="1">
        <v>42824</v>
      </c>
      <c r="D4259" s="1">
        <v>46110</v>
      </c>
      <c r="E4259" t="s">
        <v>19</v>
      </c>
      <c r="F4259" t="s">
        <v>20</v>
      </c>
      <c r="G4259" t="s">
        <v>21</v>
      </c>
    </row>
    <row r="4260" spans="1:7" hidden="1" x14ac:dyDescent="0.35">
      <c r="A4260" t="s">
        <v>998</v>
      </c>
      <c r="B4260" t="s">
        <v>7</v>
      </c>
      <c r="C4260" s="1">
        <v>42820</v>
      </c>
      <c r="D4260" s="1">
        <v>46106</v>
      </c>
      <c r="E4260" t="s">
        <v>11</v>
      </c>
      <c r="F4260" t="s">
        <v>86</v>
      </c>
      <c r="G4260" t="s">
        <v>95</v>
      </c>
    </row>
    <row r="4261" spans="1:7" hidden="1" x14ac:dyDescent="0.35">
      <c r="A4261" t="s">
        <v>984</v>
      </c>
      <c r="B4261" t="s">
        <v>7</v>
      </c>
      <c r="C4261" s="1">
        <v>42815</v>
      </c>
      <c r="D4261" s="1">
        <v>46101</v>
      </c>
      <c r="E4261" t="s">
        <v>11</v>
      </c>
      <c r="F4261" t="s">
        <v>985</v>
      </c>
      <c r="G4261" t="s">
        <v>13</v>
      </c>
    </row>
    <row r="4262" spans="1:7" hidden="1" x14ac:dyDescent="0.35">
      <c r="A4262" t="s">
        <v>4279</v>
      </c>
      <c r="B4262" t="s">
        <v>7</v>
      </c>
      <c r="C4262" s="1">
        <v>42815</v>
      </c>
      <c r="D4262" s="1">
        <v>46101</v>
      </c>
      <c r="E4262" t="s">
        <v>11</v>
      </c>
      <c r="F4262" t="s">
        <v>289</v>
      </c>
      <c r="G4262" t="s">
        <v>41</v>
      </c>
    </row>
    <row r="4263" spans="1:7" hidden="1" x14ac:dyDescent="0.35">
      <c r="A4263" t="s">
        <v>4062</v>
      </c>
      <c r="B4263" t="s">
        <v>7</v>
      </c>
      <c r="C4263" s="1">
        <v>42813</v>
      </c>
      <c r="D4263" s="1">
        <v>46099</v>
      </c>
      <c r="E4263" t="s">
        <v>11</v>
      </c>
      <c r="F4263" t="s">
        <v>386</v>
      </c>
      <c r="G4263" t="s">
        <v>67</v>
      </c>
    </row>
    <row r="4264" spans="1:7" hidden="1" x14ac:dyDescent="0.35">
      <c r="A4264" t="s">
        <v>582</v>
      </c>
      <c r="B4264" t="s">
        <v>15</v>
      </c>
      <c r="C4264" s="1">
        <v>42812</v>
      </c>
      <c r="D4264" s="1">
        <v>46463</v>
      </c>
      <c r="E4264" t="s">
        <v>11</v>
      </c>
      <c r="F4264" t="s">
        <v>583</v>
      </c>
      <c r="G4264" t="s">
        <v>64</v>
      </c>
    </row>
    <row r="4265" spans="1:7" hidden="1" x14ac:dyDescent="0.35">
      <c r="A4265" t="s">
        <v>2015</v>
      </c>
      <c r="B4265" t="s">
        <v>15</v>
      </c>
      <c r="C4265" s="1">
        <v>42811</v>
      </c>
      <c r="D4265" s="1">
        <v>46462</v>
      </c>
      <c r="E4265" t="s">
        <v>11</v>
      </c>
      <c r="F4265" t="s">
        <v>2016</v>
      </c>
      <c r="G4265" t="s">
        <v>190</v>
      </c>
    </row>
    <row r="4266" spans="1:7" hidden="1" x14ac:dyDescent="0.35">
      <c r="A4266" t="s">
        <v>3365</v>
      </c>
      <c r="B4266" t="s">
        <v>7</v>
      </c>
      <c r="C4266" s="1">
        <v>42809</v>
      </c>
      <c r="D4266" s="1">
        <v>47191</v>
      </c>
      <c r="E4266" t="s">
        <v>11</v>
      </c>
      <c r="F4266" t="s">
        <v>78</v>
      </c>
      <c r="G4266" t="s">
        <v>64</v>
      </c>
    </row>
    <row r="4267" spans="1:7" hidden="1" x14ac:dyDescent="0.35">
      <c r="A4267" t="s">
        <v>6975</v>
      </c>
      <c r="B4267" t="s">
        <v>7</v>
      </c>
      <c r="C4267" s="1">
        <v>42805</v>
      </c>
      <c r="D4267" s="1">
        <v>46091</v>
      </c>
      <c r="E4267" t="s">
        <v>8</v>
      </c>
      <c r="F4267" t="s">
        <v>6976</v>
      </c>
      <c r="G4267" t="s">
        <v>8</v>
      </c>
    </row>
    <row r="4268" spans="1:7" hidden="1" x14ac:dyDescent="0.35">
      <c r="A4268" t="s">
        <v>4212</v>
      </c>
      <c r="B4268" t="s">
        <v>35</v>
      </c>
      <c r="C4268" s="1">
        <v>42798</v>
      </c>
      <c r="E4268" t="s">
        <v>11</v>
      </c>
      <c r="F4268" t="s">
        <v>4213</v>
      </c>
      <c r="G4268" t="s">
        <v>241</v>
      </c>
    </row>
    <row r="4269" spans="1:7" hidden="1" x14ac:dyDescent="0.35">
      <c r="A4269" t="s">
        <v>3421</v>
      </c>
      <c r="B4269" t="s">
        <v>35</v>
      </c>
      <c r="C4269" s="1">
        <v>42797</v>
      </c>
      <c r="E4269" t="s">
        <v>11</v>
      </c>
      <c r="F4269" t="s">
        <v>1056</v>
      </c>
      <c r="G4269" t="s">
        <v>41</v>
      </c>
    </row>
    <row r="4270" spans="1:7" hidden="1" x14ac:dyDescent="0.35">
      <c r="A4270" t="s">
        <v>3053</v>
      </c>
      <c r="B4270" t="s">
        <v>7</v>
      </c>
      <c r="C4270" s="1">
        <v>42794</v>
      </c>
      <c r="D4270" s="1">
        <v>46080</v>
      </c>
      <c r="E4270" t="s">
        <v>11</v>
      </c>
      <c r="F4270" t="s">
        <v>393</v>
      </c>
      <c r="G4270" t="s">
        <v>679</v>
      </c>
    </row>
    <row r="4271" spans="1:7" hidden="1" x14ac:dyDescent="0.35">
      <c r="A4271" t="s">
        <v>4840</v>
      </c>
      <c r="B4271" t="s">
        <v>15</v>
      </c>
      <c r="C4271" s="1">
        <v>42788</v>
      </c>
      <c r="D4271" s="1">
        <v>46439</v>
      </c>
      <c r="E4271" t="s">
        <v>11</v>
      </c>
      <c r="F4271" t="s">
        <v>4841</v>
      </c>
      <c r="G4271" t="s">
        <v>41</v>
      </c>
    </row>
    <row r="4272" spans="1:7" hidden="1" x14ac:dyDescent="0.35">
      <c r="A4272" t="s">
        <v>4392</v>
      </c>
      <c r="B4272" t="s">
        <v>7</v>
      </c>
      <c r="C4272" s="1">
        <v>42784</v>
      </c>
      <c r="D4272" s="1">
        <v>46070</v>
      </c>
      <c r="E4272" t="s">
        <v>11</v>
      </c>
      <c r="F4272" t="s">
        <v>2775</v>
      </c>
      <c r="G4272" t="s">
        <v>41</v>
      </c>
    </row>
    <row r="4273" spans="1:7" hidden="1" x14ac:dyDescent="0.35">
      <c r="A4273" t="s">
        <v>5272</v>
      </c>
      <c r="B4273" t="s">
        <v>35</v>
      </c>
      <c r="C4273" s="1">
        <v>42782</v>
      </c>
      <c r="E4273" t="s">
        <v>11</v>
      </c>
      <c r="G4273" t="s">
        <v>187</v>
      </c>
    </row>
    <row r="4274" spans="1:7" hidden="1" x14ac:dyDescent="0.35">
      <c r="A4274" t="s">
        <v>3168</v>
      </c>
      <c r="B4274" t="s">
        <v>7</v>
      </c>
      <c r="C4274" s="1">
        <v>42781</v>
      </c>
      <c r="D4274" s="1">
        <v>46067</v>
      </c>
      <c r="E4274" t="s">
        <v>16</v>
      </c>
      <c r="F4274" t="s">
        <v>1265</v>
      </c>
      <c r="G4274" t="s">
        <v>16</v>
      </c>
    </row>
    <row r="4275" spans="1:7" hidden="1" x14ac:dyDescent="0.35">
      <c r="A4275" t="s">
        <v>2458</v>
      </c>
      <c r="B4275" t="s">
        <v>7</v>
      </c>
      <c r="C4275" s="1">
        <v>42779</v>
      </c>
      <c r="D4275" s="1">
        <v>46065</v>
      </c>
      <c r="E4275" t="s">
        <v>11</v>
      </c>
      <c r="F4275" t="s">
        <v>2459</v>
      </c>
      <c r="G4275" t="s">
        <v>187</v>
      </c>
    </row>
    <row r="4276" spans="1:7" hidden="1" x14ac:dyDescent="0.35">
      <c r="A4276" t="s">
        <v>144</v>
      </c>
      <c r="B4276" t="s">
        <v>7</v>
      </c>
      <c r="C4276" s="1">
        <v>42779</v>
      </c>
      <c r="D4276" s="1">
        <v>46065</v>
      </c>
      <c r="E4276" t="s">
        <v>11</v>
      </c>
      <c r="F4276" t="s">
        <v>145</v>
      </c>
      <c r="G4276" t="s">
        <v>41</v>
      </c>
    </row>
    <row r="4277" spans="1:7" hidden="1" x14ac:dyDescent="0.35">
      <c r="A4277" t="s">
        <v>3755</v>
      </c>
      <c r="B4277" t="s">
        <v>7</v>
      </c>
      <c r="C4277" s="1">
        <v>42775</v>
      </c>
      <c r="D4277" s="1">
        <v>46061</v>
      </c>
      <c r="E4277" t="s">
        <v>11</v>
      </c>
      <c r="F4277" t="s">
        <v>339</v>
      </c>
      <c r="G4277" t="s">
        <v>95</v>
      </c>
    </row>
    <row r="4278" spans="1:7" hidden="1" x14ac:dyDescent="0.35">
      <c r="A4278" t="s">
        <v>2683</v>
      </c>
      <c r="B4278" t="s">
        <v>7</v>
      </c>
      <c r="C4278" s="1">
        <v>42772</v>
      </c>
      <c r="D4278" s="1">
        <v>46058</v>
      </c>
      <c r="E4278" t="s">
        <v>11</v>
      </c>
      <c r="F4278" t="s">
        <v>2684</v>
      </c>
      <c r="G4278" t="s">
        <v>13</v>
      </c>
    </row>
    <row r="4279" spans="1:7" hidden="1" x14ac:dyDescent="0.35">
      <c r="A4279" t="s">
        <v>4490</v>
      </c>
      <c r="B4279" t="s">
        <v>7</v>
      </c>
      <c r="C4279" s="1">
        <v>42771</v>
      </c>
      <c r="D4279" s="1">
        <v>46057</v>
      </c>
      <c r="E4279" t="s">
        <v>11</v>
      </c>
      <c r="F4279" t="s">
        <v>4491</v>
      </c>
      <c r="G4279" t="s">
        <v>41</v>
      </c>
    </row>
    <row r="4280" spans="1:7" hidden="1" x14ac:dyDescent="0.35">
      <c r="A4280" t="s">
        <v>4210</v>
      </c>
      <c r="B4280" t="s">
        <v>7</v>
      </c>
      <c r="C4280" s="1">
        <v>42764</v>
      </c>
      <c r="D4280" s="1">
        <v>46050</v>
      </c>
      <c r="E4280" t="s">
        <v>11</v>
      </c>
      <c r="F4280" t="s">
        <v>4211</v>
      </c>
      <c r="G4280" t="s">
        <v>24</v>
      </c>
    </row>
    <row r="4281" spans="1:7" hidden="1" x14ac:dyDescent="0.35">
      <c r="A4281" t="s">
        <v>6011</v>
      </c>
      <c r="B4281" t="s">
        <v>7</v>
      </c>
      <c r="C4281" s="1">
        <v>42764</v>
      </c>
      <c r="D4281" s="1">
        <v>46050</v>
      </c>
      <c r="E4281" t="s">
        <v>11</v>
      </c>
      <c r="F4281" t="s">
        <v>6012</v>
      </c>
      <c r="G4281" t="s">
        <v>73</v>
      </c>
    </row>
    <row r="4282" spans="1:7" hidden="1" x14ac:dyDescent="0.35">
      <c r="A4282" t="s">
        <v>4719</v>
      </c>
      <c r="B4282" t="s">
        <v>35</v>
      </c>
      <c r="C4282" s="1">
        <v>42763</v>
      </c>
      <c r="E4282" t="s">
        <v>11</v>
      </c>
      <c r="F4282" t="s">
        <v>78</v>
      </c>
      <c r="G4282" t="s">
        <v>41</v>
      </c>
    </row>
    <row r="4283" spans="1:7" hidden="1" x14ac:dyDescent="0.35">
      <c r="A4283" t="s">
        <v>1967</v>
      </c>
      <c r="B4283" t="s">
        <v>7</v>
      </c>
      <c r="C4283" s="1">
        <v>42753</v>
      </c>
      <c r="D4283" s="1">
        <v>46039</v>
      </c>
      <c r="E4283" t="s">
        <v>11</v>
      </c>
      <c r="F4283" t="s">
        <v>1968</v>
      </c>
      <c r="G4283" t="s">
        <v>134</v>
      </c>
    </row>
    <row r="4284" spans="1:7" hidden="1" x14ac:dyDescent="0.35">
      <c r="A4284" t="s">
        <v>5158</v>
      </c>
      <c r="B4284" t="s">
        <v>15</v>
      </c>
      <c r="C4284" s="1">
        <v>42751</v>
      </c>
      <c r="D4284" s="1">
        <v>46402</v>
      </c>
      <c r="E4284" t="s">
        <v>11</v>
      </c>
      <c r="F4284" t="s">
        <v>353</v>
      </c>
      <c r="G4284" t="s">
        <v>294</v>
      </c>
    </row>
    <row r="4285" spans="1:7" hidden="1" x14ac:dyDescent="0.35">
      <c r="A4285" t="s">
        <v>6178</v>
      </c>
      <c r="B4285" t="s">
        <v>7</v>
      </c>
      <c r="C4285" s="1">
        <v>42750</v>
      </c>
      <c r="D4285" s="1">
        <v>46036</v>
      </c>
      <c r="E4285" t="s">
        <v>11</v>
      </c>
      <c r="F4285" t="s">
        <v>725</v>
      </c>
      <c r="G4285" t="s">
        <v>41</v>
      </c>
    </row>
    <row r="4286" spans="1:7" hidden="1" x14ac:dyDescent="0.35">
      <c r="A4286" t="s">
        <v>7035</v>
      </c>
      <c r="B4286" t="s">
        <v>15</v>
      </c>
      <c r="C4286" s="1">
        <v>42747</v>
      </c>
      <c r="D4286" s="1">
        <v>46398</v>
      </c>
      <c r="E4286" t="s">
        <v>11</v>
      </c>
      <c r="F4286" t="s">
        <v>7036</v>
      </c>
      <c r="G4286" t="s">
        <v>107</v>
      </c>
    </row>
    <row r="4287" spans="1:7" hidden="1" x14ac:dyDescent="0.35">
      <c r="A4287" t="s">
        <v>6730</v>
      </c>
      <c r="B4287" t="s">
        <v>15</v>
      </c>
      <c r="C4287" s="1">
        <v>42739</v>
      </c>
      <c r="D4287" s="1">
        <v>47065</v>
      </c>
      <c r="E4287" t="s">
        <v>16</v>
      </c>
      <c r="F4287" t="s">
        <v>6731</v>
      </c>
      <c r="G4287" t="s">
        <v>16</v>
      </c>
    </row>
    <row r="4288" spans="1:7" hidden="1" x14ac:dyDescent="0.35">
      <c r="A4288" t="s">
        <v>4674</v>
      </c>
      <c r="B4288" t="s">
        <v>7</v>
      </c>
      <c r="C4288" s="1">
        <v>42735</v>
      </c>
      <c r="D4288" s="1">
        <v>46021</v>
      </c>
      <c r="E4288" t="s">
        <v>11</v>
      </c>
      <c r="F4288" t="s">
        <v>386</v>
      </c>
      <c r="G4288" t="s">
        <v>67</v>
      </c>
    </row>
    <row r="4289" spans="1:7" hidden="1" x14ac:dyDescent="0.35">
      <c r="A4289" t="s">
        <v>2682</v>
      </c>
      <c r="B4289" t="s">
        <v>7</v>
      </c>
      <c r="C4289" s="1">
        <v>42734</v>
      </c>
      <c r="D4289" s="1">
        <v>46020</v>
      </c>
      <c r="E4289" t="s">
        <v>11</v>
      </c>
      <c r="F4289" t="s">
        <v>393</v>
      </c>
      <c r="G4289" t="s">
        <v>679</v>
      </c>
    </row>
    <row r="4290" spans="1:7" hidden="1" x14ac:dyDescent="0.35">
      <c r="A4290" t="s">
        <v>4087</v>
      </c>
      <c r="B4290" t="s">
        <v>15</v>
      </c>
      <c r="C4290" s="1">
        <v>42733</v>
      </c>
      <c r="D4290" s="1">
        <v>46385</v>
      </c>
      <c r="E4290" t="s">
        <v>16</v>
      </c>
      <c r="F4290" t="s">
        <v>4088</v>
      </c>
      <c r="G4290" t="s">
        <v>16</v>
      </c>
    </row>
    <row r="4291" spans="1:7" hidden="1" x14ac:dyDescent="0.35">
      <c r="A4291" t="s">
        <v>979</v>
      </c>
      <c r="B4291" t="s">
        <v>15</v>
      </c>
      <c r="C4291" s="1">
        <v>42733</v>
      </c>
      <c r="D4291" s="1">
        <v>46384</v>
      </c>
      <c r="E4291" t="s">
        <v>16</v>
      </c>
      <c r="F4291" t="s">
        <v>980</v>
      </c>
      <c r="G4291" t="s">
        <v>16</v>
      </c>
    </row>
    <row r="4292" spans="1:7" hidden="1" x14ac:dyDescent="0.35">
      <c r="A4292" t="s">
        <v>3835</v>
      </c>
      <c r="B4292" t="s">
        <v>35</v>
      </c>
      <c r="C4292" s="1">
        <v>42726</v>
      </c>
      <c r="E4292" t="s">
        <v>11</v>
      </c>
      <c r="F4292" t="s">
        <v>131</v>
      </c>
      <c r="G4292" t="s">
        <v>95</v>
      </c>
    </row>
    <row r="4293" spans="1:7" hidden="1" x14ac:dyDescent="0.35">
      <c r="A4293" t="s">
        <v>4713</v>
      </c>
      <c r="B4293" t="s">
        <v>7</v>
      </c>
      <c r="C4293" s="1">
        <v>42718</v>
      </c>
      <c r="D4293" s="1">
        <v>46004</v>
      </c>
      <c r="E4293" t="s">
        <v>162</v>
      </c>
      <c r="F4293" t="s">
        <v>4714</v>
      </c>
      <c r="G4293" t="s">
        <v>162</v>
      </c>
    </row>
    <row r="4294" spans="1:7" hidden="1" x14ac:dyDescent="0.35">
      <c r="A4294" t="s">
        <v>7014</v>
      </c>
      <c r="B4294" t="s">
        <v>7</v>
      </c>
      <c r="C4294" s="1">
        <v>42716</v>
      </c>
      <c r="D4294" s="1">
        <v>46002</v>
      </c>
      <c r="E4294" t="s">
        <v>11</v>
      </c>
      <c r="F4294" t="s">
        <v>7015</v>
      </c>
      <c r="G4294" t="s">
        <v>41</v>
      </c>
    </row>
    <row r="4295" spans="1:7" hidden="1" x14ac:dyDescent="0.35">
      <c r="A4295" t="s">
        <v>3207</v>
      </c>
      <c r="B4295" t="s">
        <v>15</v>
      </c>
      <c r="C4295" s="1">
        <v>42716</v>
      </c>
      <c r="D4295" s="1">
        <v>46367</v>
      </c>
      <c r="E4295" t="s">
        <v>48</v>
      </c>
      <c r="F4295" t="s">
        <v>3208</v>
      </c>
      <c r="G4295" t="s">
        <v>50</v>
      </c>
    </row>
    <row r="4296" spans="1:7" hidden="1" x14ac:dyDescent="0.35">
      <c r="A4296" t="s">
        <v>6825</v>
      </c>
      <c r="B4296" t="s">
        <v>35</v>
      </c>
      <c r="C4296" s="1">
        <v>42716</v>
      </c>
      <c r="D4296" s="1"/>
      <c r="E4296" t="s">
        <v>11</v>
      </c>
      <c r="F4296" t="s">
        <v>217</v>
      </c>
      <c r="G4296" t="s">
        <v>41</v>
      </c>
    </row>
    <row r="4297" spans="1:7" hidden="1" x14ac:dyDescent="0.35">
      <c r="A4297" t="s">
        <v>2862</v>
      </c>
      <c r="B4297" t="s">
        <v>7</v>
      </c>
      <c r="C4297" s="1">
        <v>42712</v>
      </c>
      <c r="D4297" s="1">
        <v>45998</v>
      </c>
      <c r="E4297" t="s">
        <v>11</v>
      </c>
      <c r="F4297" t="s">
        <v>78</v>
      </c>
      <c r="G4297" t="s">
        <v>33</v>
      </c>
    </row>
    <row r="4298" spans="1:7" hidden="1" x14ac:dyDescent="0.35">
      <c r="A4298" t="s">
        <v>7118</v>
      </c>
      <c r="B4298" t="s">
        <v>7</v>
      </c>
      <c r="C4298" s="1">
        <v>42708</v>
      </c>
      <c r="D4298" s="1">
        <v>46724</v>
      </c>
      <c r="E4298" t="s">
        <v>11</v>
      </c>
      <c r="F4298" t="s">
        <v>456</v>
      </c>
      <c r="G4298" t="s">
        <v>82</v>
      </c>
    </row>
    <row r="4299" spans="1:7" hidden="1" x14ac:dyDescent="0.35">
      <c r="A4299" t="s">
        <v>2569</v>
      </c>
      <c r="B4299" t="s">
        <v>7</v>
      </c>
      <c r="C4299" s="1">
        <v>42703</v>
      </c>
      <c r="D4299" s="1">
        <v>45989</v>
      </c>
      <c r="E4299" t="s">
        <v>221</v>
      </c>
      <c r="F4299" t="s">
        <v>629</v>
      </c>
      <c r="G4299" t="s">
        <v>82</v>
      </c>
    </row>
    <row r="4300" spans="1:7" hidden="1" x14ac:dyDescent="0.35">
      <c r="A4300" t="s">
        <v>203</v>
      </c>
      <c r="B4300" t="s">
        <v>7</v>
      </c>
      <c r="C4300" s="1">
        <v>42703</v>
      </c>
      <c r="D4300" s="1">
        <v>45989</v>
      </c>
      <c r="E4300" t="s">
        <v>165</v>
      </c>
      <c r="F4300" t="s">
        <v>204</v>
      </c>
      <c r="G4300" t="s">
        <v>167</v>
      </c>
    </row>
    <row r="4301" spans="1:7" hidden="1" x14ac:dyDescent="0.35">
      <c r="A4301" t="s">
        <v>2899</v>
      </c>
      <c r="B4301" t="s">
        <v>7</v>
      </c>
      <c r="C4301" s="1">
        <v>42699</v>
      </c>
      <c r="D4301" s="1">
        <v>46020</v>
      </c>
      <c r="E4301" t="s">
        <v>48</v>
      </c>
      <c r="F4301" t="s">
        <v>629</v>
      </c>
      <c r="G4301" t="s">
        <v>50</v>
      </c>
    </row>
    <row r="4302" spans="1:7" hidden="1" x14ac:dyDescent="0.35">
      <c r="A4302" t="s">
        <v>4473</v>
      </c>
      <c r="B4302" t="s">
        <v>7</v>
      </c>
      <c r="C4302" s="1">
        <v>42697</v>
      </c>
      <c r="D4302" s="1">
        <v>45983</v>
      </c>
      <c r="E4302" t="s">
        <v>221</v>
      </c>
      <c r="F4302" t="s">
        <v>359</v>
      </c>
      <c r="G4302" t="s">
        <v>221</v>
      </c>
    </row>
    <row r="4303" spans="1:7" hidden="1" x14ac:dyDescent="0.35">
      <c r="A4303" t="s">
        <v>2943</v>
      </c>
      <c r="B4303" t="s">
        <v>35</v>
      </c>
      <c r="C4303" s="1">
        <v>42695</v>
      </c>
      <c r="E4303" t="s">
        <v>11</v>
      </c>
      <c r="F4303" t="s">
        <v>2944</v>
      </c>
      <c r="G4303" t="s">
        <v>95</v>
      </c>
    </row>
    <row r="4304" spans="1:7" hidden="1" x14ac:dyDescent="0.35">
      <c r="A4304" t="s">
        <v>5564</v>
      </c>
      <c r="B4304" t="s">
        <v>7</v>
      </c>
      <c r="C4304" s="1">
        <v>42695</v>
      </c>
      <c r="D4304" s="1">
        <v>45990</v>
      </c>
      <c r="E4304" t="s">
        <v>11</v>
      </c>
      <c r="F4304" t="s">
        <v>1686</v>
      </c>
      <c r="G4304" t="s">
        <v>187</v>
      </c>
    </row>
    <row r="4305" spans="1:7" hidden="1" x14ac:dyDescent="0.35">
      <c r="A4305" t="s">
        <v>4407</v>
      </c>
      <c r="B4305" t="s">
        <v>7</v>
      </c>
      <c r="C4305" s="1">
        <v>42692</v>
      </c>
      <c r="D4305" s="1">
        <v>45978</v>
      </c>
      <c r="E4305" t="s">
        <v>11</v>
      </c>
      <c r="F4305" t="s">
        <v>71</v>
      </c>
      <c r="G4305" t="s">
        <v>294</v>
      </c>
    </row>
    <row r="4306" spans="1:7" hidden="1" x14ac:dyDescent="0.35">
      <c r="A4306" t="s">
        <v>4799</v>
      </c>
      <c r="B4306" t="s">
        <v>7</v>
      </c>
      <c r="C4306" s="1">
        <v>42691</v>
      </c>
      <c r="D4306" s="1">
        <v>45977</v>
      </c>
      <c r="E4306" t="s">
        <v>11</v>
      </c>
      <c r="F4306" t="s">
        <v>393</v>
      </c>
      <c r="G4306" t="s">
        <v>679</v>
      </c>
    </row>
    <row r="4307" spans="1:7" hidden="1" x14ac:dyDescent="0.35">
      <c r="A4307" t="s">
        <v>1562</v>
      </c>
      <c r="B4307" t="s">
        <v>7</v>
      </c>
      <c r="C4307" s="1">
        <v>42690</v>
      </c>
      <c r="D4307" s="1">
        <v>45976</v>
      </c>
      <c r="E4307" t="s">
        <v>11</v>
      </c>
      <c r="F4307" t="s">
        <v>78</v>
      </c>
      <c r="G4307" t="s">
        <v>41</v>
      </c>
    </row>
    <row r="4308" spans="1:7" hidden="1" x14ac:dyDescent="0.35">
      <c r="A4308" t="s">
        <v>5735</v>
      </c>
      <c r="B4308" t="s">
        <v>15</v>
      </c>
      <c r="C4308" s="1">
        <v>42688</v>
      </c>
      <c r="D4308" s="1">
        <v>46339</v>
      </c>
      <c r="E4308" t="s">
        <v>11</v>
      </c>
      <c r="F4308" t="s">
        <v>393</v>
      </c>
      <c r="G4308" t="s">
        <v>190</v>
      </c>
    </row>
    <row r="4309" spans="1:7" hidden="1" x14ac:dyDescent="0.35">
      <c r="A4309" t="s">
        <v>3739</v>
      </c>
      <c r="B4309" t="s">
        <v>7</v>
      </c>
      <c r="C4309" s="1">
        <v>42683</v>
      </c>
      <c r="D4309" s="1">
        <v>45969</v>
      </c>
      <c r="E4309" t="s">
        <v>11</v>
      </c>
      <c r="F4309" t="s">
        <v>140</v>
      </c>
      <c r="G4309" t="s">
        <v>187</v>
      </c>
    </row>
    <row r="4310" spans="1:7" hidden="1" x14ac:dyDescent="0.35">
      <c r="A4310" t="s">
        <v>1590</v>
      </c>
      <c r="B4310" t="s">
        <v>35</v>
      </c>
      <c r="C4310" s="1">
        <v>42682</v>
      </c>
      <c r="E4310" t="s">
        <v>11</v>
      </c>
      <c r="F4310" t="s">
        <v>551</v>
      </c>
      <c r="G4310" t="s">
        <v>64</v>
      </c>
    </row>
    <row r="4311" spans="1:7" hidden="1" x14ac:dyDescent="0.35">
      <c r="A4311" t="s">
        <v>5662</v>
      </c>
      <c r="B4311" t="s">
        <v>35</v>
      </c>
      <c r="C4311" s="1">
        <v>42681</v>
      </c>
      <c r="E4311" t="s">
        <v>11</v>
      </c>
      <c r="F4311" t="s">
        <v>5663</v>
      </c>
      <c r="G4311" t="s">
        <v>95</v>
      </c>
    </row>
    <row r="4312" spans="1:7" hidden="1" x14ac:dyDescent="0.35">
      <c r="A4312" t="s">
        <v>164</v>
      </c>
      <c r="B4312" t="s">
        <v>7</v>
      </c>
      <c r="C4312" s="1">
        <v>42681</v>
      </c>
      <c r="D4312" s="1">
        <v>45967</v>
      </c>
      <c r="E4312" t="s">
        <v>165</v>
      </c>
      <c r="F4312" t="s">
        <v>166</v>
      </c>
      <c r="G4312" t="s">
        <v>167</v>
      </c>
    </row>
    <row r="4313" spans="1:7" hidden="1" x14ac:dyDescent="0.35">
      <c r="A4313" t="s">
        <v>2907</v>
      </c>
      <c r="B4313" t="s">
        <v>7</v>
      </c>
      <c r="C4313" s="1">
        <v>42680</v>
      </c>
      <c r="D4313" s="1">
        <v>45966</v>
      </c>
      <c r="E4313" t="s">
        <v>11</v>
      </c>
      <c r="G4313" t="s">
        <v>610</v>
      </c>
    </row>
    <row r="4314" spans="1:7" hidden="1" x14ac:dyDescent="0.35">
      <c r="A4314" t="s">
        <v>5103</v>
      </c>
      <c r="B4314" t="s">
        <v>7</v>
      </c>
      <c r="C4314" s="1">
        <v>42677</v>
      </c>
      <c r="D4314" s="1">
        <v>45963</v>
      </c>
      <c r="E4314" t="s">
        <v>11</v>
      </c>
      <c r="F4314" t="s">
        <v>386</v>
      </c>
      <c r="G4314" t="s">
        <v>82</v>
      </c>
    </row>
    <row r="4315" spans="1:7" hidden="1" x14ac:dyDescent="0.35">
      <c r="A4315" t="s">
        <v>352</v>
      </c>
      <c r="B4315" t="s">
        <v>15</v>
      </c>
      <c r="C4315" s="1">
        <v>42676</v>
      </c>
      <c r="D4315" s="1">
        <v>46327</v>
      </c>
      <c r="E4315" t="s">
        <v>11</v>
      </c>
      <c r="F4315" t="s">
        <v>353</v>
      </c>
      <c r="G4315" t="s">
        <v>41</v>
      </c>
    </row>
    <row r="4316" spans="1:7" hidden="1" x14ac:dyDescent="0.35">
      <c r="A4316" t="s">
        <v>282</v>
      </c>
      <c r="B4316" t="s">
        <v>7</v>
      </c>
      <c r="C4316" s="1">
        <v>42674</v>
      </c>
      <c r="D4316" s="1">
        <v>45960</v>
      </c>
      <c r="E4316" t="s">
        <v>8</v>
      </c>
      <c r="F4316" t="s">
        <v>283</v>
      </c>
      <c r="G4316" t="s">
        <v>8</v>
      </c>
    </row>
    <row r="4317" spans="1:7" hidden="1" x14ac:dyDescent="0.35">
      <c r="A4317" t="s">
        <v>6639</v>
      </c>
      <c r="B4317" t="s">
        <v>7</v>
      </c>
      <c r="C4317" s="1">
        <v>42672</v>
      </c>
      <c r="D4317" s="1">
        <v>45959</v>
      </c>
      <c r="E4317" t="s">
        <v>11</v>
      </c>
      <c r="F4317" t="s">
        <v>6640</v>
      </c>
      <c r="G4317" t="s">
        <v>340</v>
      </c>
    </row>
    <row r="4318" spans="1:7" hidden="1" x14ac:dyDescent="0.35">
      <c r="A4318" t="s">
        <v>338</v>
      </c>
      <c r="B4318" t="s">
        <v>15</v>
      </c>
      <c r="C4318" s="1">
        <v>42672</v>
      </c>
      <c r="D4318" s="1">
        <v>46323</v>
      </c>
      <c r="E4318" t="s">
        <v>11</v>
      </c>
      <c r="F4318" t="s">
        <v>339</v>
      </c>
      <c r="G4318" t="s">
        <v>340</v>
      </c>
    </row>
    <row r="4319" spans="1:7" hidden="1" x14ac:dyDescent="0.35">
      <c r="A4319" t="s">
        <v>574</v>
      </c>
      <c r="B4319" t="s">
        <v>7</v>
      </c>
      <c r="C4319" s="1">
        <v>42672</v>
      </c>
      <c r="D4319" s="1">
        <v>45958</v>
      </c>
      <c r="E4319" t="s">
        <v>11</v>
      </c>
      <c r="F4319" t="s">
        <v>393</v>
      </c>
      <c r="G4319" t="s">
        <v>41</v>
      </c>
    </row>
    <row r="4320" spans="1:7" hidden="1" x14ac:dyDescent="0.35">
      <c r="A4320" t="s">
        <v>4288</v>
      </c>
      <c r="B4320" t="s">
        <v>7</v>
      </c>
      <c r="C4320" s="1">
        <v>42672</v>
      </c>
      <c r="D4320" s="1">
        <v>47075</v>
      </c>
      <c r="E4320" t="s">
        <v>11</v>
      </c>
      <c r="F4320" t="s">
        <v>841</v>
      </c>
      <c r="G4320" t="s">
        <v>104</v>
      </c>
    </row>
    <row r="4321" spans="1:7" hidden="1" x14ac:dyDescent="0.35">
      <c r="A4321" t="s">
        <v>2349</v>
      </c>
      <c r="B4321" t="s">
        <v>15</v>
      </c>
      <c r="C4321" s="1">
        <v>42672</v>
      </c>
      <c r="D4321" s="1">
        <v>46323</v>
      </c>
      <c r="E4321" t="s">
        <v>11</v>
      </c>
      <c r="F4321" t="s">
        <v>2350</v>
      </c>
      <c r="G4321" t="s">
        <v>41</v>
      </c>
    </row>
    <row r="4322" spans="1:7" hidden="1" x14ac:dyDescent="0.35">
      <c r="A4322" t="s">
        <v>2155</v>
      </c>
      <c r="B4322" t="s">
        <v>7</v>
      </c>
      <c r="C4322" s="1">
        <v>42671</v>
      </c>
      <c r="D4322" s="1">
        <v>45957</v>
      </c>
      <c r="E4322" t="s">
        <v>11</v>
      </c>
      <c r="F4322" t="s">
        <v>86</v>
      </c>
      <c r="G4322" t="s">
        <v>41</v>
      </c>
    </row>
    <row r="4323" spans="1:7" hidden="1" x14ac:dyDescent="0.35">
      <c r="A4323" t="s">
        <v>6362</v>
      </c>
      <c r="B4323" t="s">
        <v>15</v>
      </c>
      <c r="C4323" s="1">
        <v>42661</v>
      </c>
      <c r="D4323" s="1">
        <v>46312</v>
      </c>
      <c r="E4323" t="s">
        <v>11</v>
      </c>
      <c r="F4323" t="s">
        <v>6363</v>
      </c>
      <c r="G4323" t="s">
        <v>95</v>
      </c>
    </row>
    <row r="4324" spans="1:7" hidden="1" x14ac:dyDescent="0.35">
      <c r="A4324" t="s">
        <v>416</v>
      </c>
      <c r="B4324" t="s">
        <v>7</v>
      </c>
      <c r="C4324" s="1">
        <v>42658</v>
      </c>
      <c r="D4324" s="1">
        <v>45944</v>
      </c>
      <c r="E4324" t="s">
        <v>11</v>
      </c>
      <c r="F4324" t="s">
        <v>339</v>
      </c>
    </row>
    <row r="4325" spans="1:7" hidden="1" x14ac:dyDescent="0.35">
      <c r="A4325" t="s">
        <v>1462</v>
      </c>
      <c r="B4325" t="s">
        <v>7</v>
      </c>
      <c r="C4325" s="1">
        <v>42656</v>
      </c>
      <c r="D4325" s="1">
        <v>45942</v>
      </c>
      <c r="E4325" t="s">
        <v>11</v>
      </c>
      <c r="F4325" t="s">
        <v>1463</v>
      </c>
      <c r="G4325" t="s">
        <v>95</v>
      </c>
    </row>
    <row r="4326" spans="1:7" hidden="1" x14ac:dyDescent="0.35">
      <c r="A4326" t="s">
        <v>3645</v>
      </c>
      <c r="B4326" t="s">
        <v>7</v>
      </c>
      <c r="C4326" s="1">
        <v>42656</v>
      </c>
      <c r="D4326" s="1">
        <v>45942</v>
      </c>
      <c r="E4326" t="s">
        <v>48</v>
      </c>
      <c r="F4326" t="s">
        <v>3646</v>
      </c>
      <c r="G4326" t="s">
        <v>50</v>
      </c>
    </row>
    <row r="4327" spans="1:7" hidden="1" x14ac:dyDescent="0.35">
      <c r="A4327" t="s">
        <v>4749</v>
      </c>
      <c r="B4327" t="s">
        <v>7</v>
      </c>
      <c r="C4327" s="1">
        <v>42655</v>
      </c>
      <c r="D4327" s="1">
        <v>45941</v>
      </c>
      <c r="E4327" t="s">
        <v>11</v>
      </c>
      <c r="F4327" t="s">
        <v>1018</v>
      </c>
      <c r="G4327" t="s">
        <v>95</v>
      </c>
    </row>
    <row r="4328" spans="1:7" hidden="1" x14ac:dyDescent="0.35">
      <c r="A4328" t="s">
        <v>1800</v>
      </c>
      <c r="B4328" t="s">
        <v>7</v>
      </c>
      <c r="C4328" s="1">
        <v>42650</v>
      </c>
      <c r="D4328" s="1">
        <v>45936</v>
      </c>
      <c r="E4328" t="s">
        <v>11</v>
      </c>
      <c r="F4328" t="s">
        <v>1801</v>
      </c>
      <c r="G4328" t="s">
        <v>79</v>
      </c>
    </row>
    <row r="4329" spans="1:7" hidden="1" x14ac:dyDescent="0.35">
      <c r="A4329" t="s">
        <v>6632</v>
      </c>
      <c r="B4329" t="s">
        <v>7</v>
      </c>
      <c r="C4329" s="1">
        <v>42649</v>
      </c>
      <c r="D4329" s="1">
        <v>45935</v>
      </c>
      <c r="E4329" t="s">
        <v>1249</v>
      </c>
      <c r="F4329" t="s">
        <v>204</v>
      </c>
      <c r="G4329" t="s">
        <v>82</v>
      </c>
    </row>
    <row r="4330" spans="1:7" hidden="1" x14ac:dyDescent="0.35">
      <c r="A4330" t="s">
        <v>7063</v>
      </c>
      <c r="B4330" t="s">
        <v>7</v>
      </c>
      <c r="C4330" s="1">
        <v>42649</v>
      </c>
      <c r="D4330" s="1">
        <v>45935</v>
      </c>
      <c r="E4330" t="s">
        <v>11</v>
      </c>
      <c r="F4330" t="s">
        <v>386</v>
      </c>
      <c r="G4330" t="s">
        <v>67</v>
      </c>
    </row>
    <row r="4331" spans="1:7" hidden="1" x14ac:dyDescent="0.35">
      <c r="A4331" t="s">
        <v>5751</v>
      </c>
      <c r="B4331" t="s">
        <v>7</v>
      </c>
      <c r="C4331" s="1">
        <v>42648</v>
      </c>
      <c r="D4331" s="1">
        <v>45934</v>
      </c>
      <c r="E4331" t="s">
        <v>19</v>
      </c>
      <c r="F4331" t="s">
        <v>204</v>
      </c>
      <c r="G4331" t="s">
        <v>122</v>
      </c>
    </row>
    <row r="4332" spans="1:7" hidden="1" x14ac:dyDescent="0.35">
      <c r="A4332" t="s">
        <v>5800</v>
      </c>
      <c r="B4332" t="s">
        <v>7</v>
      </c>
      <c r="C4332" s="1">
        <v>42648</v>
      </c>
      <c r="D4332" s="1">
        <v>45934</v>
      </c>
      <c r="E4332" t="s">
        <v>11</v>
      </c>
      <c r="F4332" t="s">
        <v>5801</v>
      </c>
      <c r="G4332" t="s">
        <v>610</v>
      </c>
    </row>
    <row r="4333" spans="1:7" hidden="1" x14ac:dyDescent="0.35">
      <c r="A4333" t="s">
        <v>1355</v>
      </c>
      <c r="B4333" t="s">
        <v>7</v>
      </c>
      <c r="C4333" s="1">
        <v>42647</v>
      </c>
      <c r="D4333" s="1">
        <v>45933</v>
      </c>
      <c r="E4333" t="s">
        <v>88</v>
      </c>
      <c r="F4333" t="s">
        <v>204</v>
      </c>
      <c r="G4333" t="s">
        <v>82</v>
      </c>
    </row>
    <row r="4334" spans="1:7" hidden="1" x14ac:dyDescent="0.35">
      <c r="A4334" t="s">
        <v>4935</v>
      </c>
      <c r="B4334" t="s">
        <v>7</v>
      </c>
      <c r="C4334" s="1">
        <v>42646</v>
      </c>
      <c r="D4334" s="1">
        <v>45932</v>
      </c>
      <c r="E4334" t="s">
        <v>43</v>
      </c>
      <c r="F4334" t="s">
        <v>4936</v>
      </c>
      <c r="G4334" t="s">
        <v>43</v>
      </c>
    </row>
    <row r="4335" spans="1:7" hidden="1" x14ac:dyDescent="0.35">
      <c r="A4335" t="s">
        <v>4222</v>
      </c>
      <c r="B4335" t="s">
        <v>7</v>
      </c>
      <c r="C4335" s="1">
        <v>42646</v>
      </c>
      <c r="D4335" s="1">
        <v>45932</v>
      </c>
      <c r="E4335" t="s">
        <v>19</v>
      </c>
      <c r="F4335" t="s">
        <v>204</v>
      </c>
      <c r="G4335" t="s">
        <v>82</v>
      </c>
    </row>
    <row r="4336" spans="1:7" hidden="1" x14ac:dyDescent="0.35">
      <c r="A4336" t="s">
        <v>6248</v>
      </c>
      <c r="B4336" t="s">
        <v>7</v>
      </c>
      <c r="C4336" s="1">
        <v>42645</v>
      </c>
      <c r="D4336" s="1">
        <v>45931</v>
      </c>
      <c r="E4336" t="s">
        <v>11</v>
      </c>
      <c r="F4336" t="s">
        <v>6249</v>
      </c>
      <c r="G4336" t="s">
        <v>187</v>
      </c>
    </row>
    <row r="4337" spans="1:7" hidden="1" x14ac:dyDescent="0.35">
      <c r="A4337" t="s">
        <v>3526</v>
      </c>
      <c r="B4337" t="s">
        <v>7</v>
      </c>
      <c r="C4337" s="1">
        <v>42643</v>
      </c>
      <c r="D4337" s="1">
        <v>45929</v>
      </c>
      <c r="E4337" t="s">
        <v>198</v>
      </c>
      <c r="F4337" t="s">
        <v>97</v>
      </c>
      <c r="G4337" t="s">
        <v>200</v>
      </c>
    </row>
    <row r="4338" spans="1:7" hidden="1" x14ac:dyDescent="0.35">
      <c r="A4338" t="s">
        <v>3058</v>
      </c>
      <c r="B4338" t="s">
        <v>7</v>
      </c>
      <c r="C4338" s="1">
        <v>42642</v>
      </c>
      <c r="D4338" s="1">
        <v>45928</v>
      </c>
      <c r="E4338" t="s">
        <v>11</v>
      </c>
      <c r="F4338" t="s">
        <v>3059</v>
      </c>
      <c r="G4338" t="s">
        <v>610</v>
      </c>
    </row>
    <row r="4339" spans="1:7" hidden="1" x14ac:dyDescent="0.35">
      <c r="A4339" t="s">
        <v>7049</v>
      </c>
      <c r="B4339" t="s">
        <v>15</v>
      </c>
      <c r="C4339" s="1">
        <v>42637</v>
      </c>
      <c r="D4339" s="1">
        <v>46288</v>
      </c>
      <c r="E4339" t="s">
        <v>11</v>
      </c>
      <c r="F4339" t="s">
        <v>86</v>
      </c>
      <c r="G4339" t="s">
        <v>241</v>
      </c>
    </row>
    <row r="4340" spans="1:7" hidden="1" x14ac:dyDescent="0.35">
      <c r="A4340" t="s">
        <v>6610</v>
      </c>
      <c r="B4340" t="s">
        <v>7</v>
      </c>
      <c r="C4340" s="1">
        <v>42634</v>
      </c>
      <c r="D4340" s="1">
        <v>45920</v>
      </c>
      <c r="E4340" t="s">
        <v>11</v>
      </c>
      <c r="F4340" t="s">
        <v>1066</v>
      </c>
      <c r="G4340" t="s">
        <v>41</v>
      </c>
    </row>
    <row r="4341" spans="1:7" hidden="1" x14ac:dyDescent="0.35">
      <c r="A4341" t="s">
        <v>3903</v>
      </c>
      <c r="B4341" t="s">
        <v>35</v>
      </c>
      <c r="C4341" s="1">
        <v>42632</v>
      </c>
      <c r="E4341" t="s">
        <v>11</v>
      </c>
      <c r="F4341" t="s">
        <v>514</v>
      </c>
      <c r="G4341" t="s">
        <v>104</v>
      </c>
    </row>
    <row r="4342" spans="1:7" hidden="1" x14ac:dyDescent="0.35">
      <c r="A4342" t="s">
        <v>3351</v>
      </c>
      <c r="B4342" t="s">
        <v>15</v>
      </c>
      <c r="C4342" s="1">
        <v>42632</v>
      </c>
      <c r="D4342" s="1">
        <v>46283</v>
      </c>
      <c r="E4342" t="s">
        <v>11</v>
      </c>
      <c r="F4342" t="s">
        <v>86</v>
      </c>
      <c r="G4342" t="s">
        <v>41</v>
      </c>
    </row>
    <row r="4343" spans="1:7" hidden="1" x14ac:dyDescent="0.35">
      <c r="A4343" t="s">
        <v>5688</v>
      </c>
      <c r="B4343" t="s">
        <v>7</v>
      </c>
      <c r="C4343" s="1">
        <v>42632</v>
      </c>
      <c r="D4343" s="1">
        <v>45918</v>
      </c>
      <c r="E4343" t="s">
        <v>19</v>
      </c>
      <c r="F4343" t="s">
        <v>204</v>
      </c>
      <c r="G4343" t="s">
        <v>82</v>
      </c>
    </row>
    <row r="4344" spans="1:7" hidden="1" x14ac:dyDescent="0.35">
      <c r="A4344" t="s">
        <v>2508</v>
      </c>
      <c r="B4344" t="s">
        <v>7</v>
      </c>
      <c r="C4344" s="1">
        <v>42629</v>
      </c>
      <c r="D4344" s="1">
        <v>45915</v>
      </c>
      <c r="E4344" t="s">
        <v>11</v>
      </c>
      <c r="F4344" t="s">
        <v>2509</v>
      </c>
      <c r="G4344" t="s">
        <v>446</v>
      </c>
    </row>
    <row r="4345" spans="1:7" hidden="1" x14ac:dyDescent="0.35">
      <c r="A4345" t="s">
        <v>6088</v>
      </c>
      <c r="B4345" t="s">
        <v>7</v>
      </c>
      <c r="C4345" s="1">
        <v>42629</v>
      </c>
      <c r="D4345" s="1">
        <v>45915</v>
      </c>
      <c r="E4345" t="s">
        <v>46</v>
      </c>
      <c r="G4345" t="s">
        <v>46</v>
      </c>
    </row>
    <row r="4346" spans="1:7" hidden="1" x14ac:dyDescent="0.35">
      <c r="A4346" t="s">
        <v>1421</v>
      </c>
      <c r="B4346" t="s">
        <v>7</v>
      </c>
      <c r="C4346" s="1">
        <v>42628</v>
      </c>
      <c r="D4346" s="1">
        <v>45914</v>
      </c>
      <c r="E4346" t="s">
        <v>120</v>
      </c>
      <c r="F4346" t="s">
        <v>204</v>
      </c>
      <c r="G4346" t="s">
        <v>122</v>
      </c>
    </row>
    <row r="4347" spans="1:7" hidden="1" x14ac:dyDescent="0.35">
      <c r="A4347" t="s">
        <v>453</v>
      </c>
      <c r="B4347" t="s">
        <v>7</v>
      </c>
      <c r="C4347" s="1">
        <v>42628</v>
      </c>
      <c r="D4347" s="1">
        <v>45914</v>
      </c>
      <c r="E4347" t="s">
        <v>120</v>
      </c>
    </row>
    <row r="4348" spans="1:7" hidden="1" x14ac:dyDescent="0.35">
      <c r="A4348" t="s">
        <v>5095</v>
      </c>
      <c r="B4348" t="s">
        <v>7</v>
      </c>
      <c r="C4348" s="1">
        <v>42628</v>
      </c>
      <c r="D4348" s="1">
        <v>45914</v>
      </c>
      <c r="E4348" t="s">
        <v>120</v>
      </c>
      <c r="F4348" t="s">
        <v>204</v>
      </c>
      <c r="G4348" t="s">
        <v>122</v>
      </c>
    </row>
    <row r="4349" spans="1:7" hidden="1" x14ac:dyDescent="0.35">
      <c r="A4349" t="s">
        <v>6567</v>
      </c>
      <c r="B4349" t="s">
        <v>7</v>
      </c>
      <c r="C4349" s="1">
        <v>42628</v>
      </c>
      <c r="D4349" s="1">
        <v>45914</v>
      </c>
      <c r="E4349" t="s">
        <v>120</v>
      </c>
      <c r="F4349" t="s">
        <v>6568</v>
      </c>
      <c r="G4349" t="s">
        <v>122</v>
      </c>
    </row>
    <row r="4350" spans="1:7" hidden="1" x14ac:dyDescent="0.35">
      <c r="A4350" t="s">
        <v>5403</v>
      </c>
      <c r="B4350" t="s">
        <v>7</v>
      </c>
      <c r="C4350" s="1">
        <v>42628</v>
      </c>
      <c r="D4350" s="1">
        <v>45914</v>
      </c>
      <c r="E4350" t="s">
        <v>120</v>
      </c>
      <c r="F4350" t="s">
        <v>5404</v>
      </c>
      <c r="G4350" t="s">
        <v>122</v>
      </c>
    </row>
    <row r="4351" spans="1:7" hidden="1" x14ac:dyDescent="0.35">
      <c r="A4351" t="s">
        <v>5799</v>
      </c>
      <c r="B4351" t="s">
        <v>7</v>
      </c>
      <c r="C4351" s="1">
        <v>42625</v>
      </c>
      <c r="D4351" s="1">
        <v>45911</v>
      </c>
      <c r="E4351" t="s">
        <v>11</v>
      </c>
      <c r="F4351" t="s">
        <v>393</v>
      </c>
      <c r="G4351" t="s">
        <v>82</v>
      </c>
    </row>
    <row r="4352" spans="1:7" hidden="1" x14ac:dyDescent="0.35">
      <c r="A4352" t="s">
        <v>2823</v>
      </c>
      <c r="B4352" t="s">
        <v>15</v>
      </c>
      <c r="C4352" s="1">
        <v>42625</v>
      </c>
      <c r="D4352" s="1">
        <v>46276</v>
      </c>
      <c r="E4352" t="s">
        <v>11</v>
      </c>
      <c r="F4352" t="s">
        <v>2824</v>
      </c>
      <c r="G4352" t="s">
        <v>41</v>
      </c>
    </row>
    <row r="4353" spans="1:7" hidden="1" x14ac:dyDescent="0.35">
      <c r="A4353" t="s">
        <v>2900</v>
      </c>
      <c r="B4353" t="s">
        <v>35</v>
      </c>
      <c r="C4353" s="1">
        <v>42620</v>
      </c>
      <c r="E4353" t="s">
        <v>88</v>
      </c>
      <c r="F4353" t="s">
        <v>1022</v>
      </c>
      <c r="G4353" t="s">
        <v>90</v>
      </c>
    </row>
    <row r="4354" spans="1:7" hidden="1" x14ac:dyDescent="0.35">
      <c r="A4354" t="s">
        <v>2813</v>
      </c>
      <c r="B4354" t="s">
        <v>7</v>
      </c>
      <c r="C4354" s="1">
        <v>42615</v>
      </c>
      <c r="D4354" s="1">
        <v>45855</v>
      </c>
      <c r="E4354" t="s">
        <v>88</v>
      </c>
      <c r="F4354" t="s">
        <v>2814</v>
      </c>
      <c r="G4354" t="s">
        <v>90</v>
      </c>
    </row>
    <row r="4355" spans="1:7" hidden="1" x14ac:dyDescent="0.35">
      <c r="A4355" t="s">
        <v>2802</v>
      </c>
      <c r="B4355" t="s">
        <v>7</v>
      </c>
      <c r="C4355" s="1">
        <v>42614</v>
      </c>
      <c r="D4355" s="1">
        <v>45900</v>
      </c>
      <c r="E4355" t="s">
        <v>88</v>
      </c>
      <c r="F4355" t="s">
        <v>2803</v>
      </c>
      <c r="G4355" t="s">
        <v>90</v>
      </c>
    </row>
    <row r="4356" spans="1:7" hidden="1" x14ac:dyDescent="0.35">
      <c r="A4356" t="s">
        <v>6818</v>
      </c>
      <c r="B4356" t="s">
        <v>7</v>
      </c>
      <c r="C4356" s="1">
        <v>42613</v>
      </c>
      <c r="D4356" s="1">
        <v>45899</v>
      </c>
      <c r="E4356" t="s">
        <v>120</v>
      </c>
      <c r="F4356" t="s">
        <v>204</v>
      </c>
      <c r="G4356" t="s">
        <v>122</v>
      </c>
    </row>
    <row r="4357" spans="1:7" x14ac:dyDescent="0.35">
      <c r="A4357" t="s">
        <v>6481</v>
      </c>
      <c r="B4357" t="s">
        <v>7</v>
      </c>
      <c r="C4357" s="1">
        <v>42612</v>
      </c>
      <c r="D4357" s="1">
        <v>45898</v>
      </c>
      <c r="E4357" t="s">
        <v>19</v>
      </c>
      <c r="F4357" t="s">
        <v>204</v>
      </c>
      <c r="G4357" t="s">
        <v>21</v>
      </c>
    </row>
    <row r="4358" spans="1:7" hidden="1" x14ac:dyDescent="0.35">
      <c r="A4358" t="s">
        <v>3957</v>
      </c>
      <c r="B4358" t="s">
        <v>7</v>
      </c>
      <c r="C4358" s="1">
        <v>42611</v>
      </c>
      <c r="D4358" s="1">
        <v>45897</v>
      </c>
      <c r="E4358" t="s">
        <v>3958</v>
      </c>
      <c r="F4358" t="s">
        <v>3959</v>
      </c>
      <c r="G4358" t="s">
        <v>221</v>
      </c>
    </row>
    <row r="4359" spans="1:7" hidden="1" x14ac:dyDescent="0.35">
      <c r="A4359" t="s">
        <v>1072</v>
      </c>
      <c r="B4359" t="s">
        <v>7</v>
      </c>
      <c r="C4359" s="1">
        <v>42611</v>
      </c>
      <c r="D4359" s="1">
        <v>45897</v>
      </c>
      <c r="E4359" t="s">
        <v>19</v>
      </c>
      <c r="F4359" t="s">
        <v>204</v>
      </c>
      <c r="G4359" t="s">
        <v>82</v>
      </c>
    </row>
    <row r="4360" spans="1:7" hidden="1" x14ac:dyDescent="0.35">
      <c r="A4360" t="s">
        <v>7331</v>
      </c>
      <c r="B4360" t="s">
        <v>35</v>
      </c>
      <c r="C4360" s="1">
        <v>42611</v>
      </c>
      <c r="E4360" t="s">
        <v>11</v>
      </c>
      <c r="F4360" t="s">
        <v>895</v>
      </c>
      <c r="G4360" t="s">
        <v>148</v>
      </c>
    </row>
    <row r="4361" spans="1:7" hidden="1" x14ac:dyDescent="0.35">
      <c r="A4361" t="s">
        <v>7174</v>
      </c>
      <c r="B4361" t="s">
        <v>7</v>
      </c>
      <c r="C4361" s="1">
        <v>42609</v>
      </c>
      <c r="D4361" s="1">
        <v>45895</v>
      </c>
      <c r="E4361" t="s">
        <v>88</v>
      </c>
      <c r="F4361" t="s">
        <v>2422</v>
      </c>
      <c r="G4361" t="s">
        <v>90</v>
      </c>
    </row>
    <row r="4362" spans="1:7" hidden="1" x14ac:dyDescent="0.35">
      <c r="A4362" t="s">
        <v>3740</v>
      </c>
      <c r="B4362" t="s">
        <v>7</v>
      </c>
      <c r="C4362" s="1">
        <v>42609</v>
      </c>
      <c r="D4362" s="1">
        <v>45895</v>
      </c>
      <c r="E4362" t="s">
        <v>11</v>
      </c>
      <c r="F4362" t="s">
        <v>106</v>
      </c>
      <c r="G4362" t="s">
        <v>41</v>
      </c>
    </row>
    <row r="4363" spans="1:7" hidden="1" x14ac:dyDescent="0.35">
      <c r="A4363" t="s">
        <v>2968</v>
      </c>
      <c r="B4363" t="s">
        <v>7</v>
      </c>
      <c r="C4363" s="1">
        <v>42607</v>
      </c>
      <c r="D4363" s="1">
        <v>45893</v>
      </c>
      <c r="E4363" t="s">
        <v>88</v>
      </c>
      <c r="F4363" t="s">
        <v>204</v>
      </c>
      <c r="G4363" t="s">
        <v>90</v>
      </c>
    </row>
    <row r="4364" spans="1:7" hidden="1" x14ac:dyDescent="0.35">
      <c r="A4364" t="s">
        <v>1821</v>
      </c>
      <c r="B4364" t="s">
        <v>7</v>
      </c>
      <c r="C4364" s="1">
        <v>42601</v>
      </c>
      <c r="D4364" s="1">
        <v>45887</v>
      </c>
      <c r="E4364" t="s">
        <v>11</v>
      </c>
      <c r="F4364" t="s">
        <v>32</v>
      </c>
      <c r="G4364" t="s">
        <v>211</v>
      </c>
    </row>
    <row r="4365" spans="1:7" hidden="1" x14ac:dyDescent="0.35">
      <c r="A4365" t="s">
        <v>2816</v>
      </c>
      <c r="B4365" t="s">
        <v>35</v>
      </c>
      <c r="C4365" s="1">
        <v>42601</v>
      </c>
      <c r="E4365" t="s">
        <v>11</v>
      </c>
      <c r="F4365" t="s">
        <v>2817</v>
      </c>
      <c r="G4365" t="s">
        <v>187</v>
      </c>
    </row>
    <row r="4366" spans="1:7" hidden="1" x14ac:dyDescent="0.35">
      <c r="A4366" t="s">
        <v>2667</v>
      </c>
      <c r="B4366" t="s">
        <v>7</v>
      </c>
      <c r="C4366" s="1">
        <v>42597</v>
      </c>
      <c r="D4366" s="1">
        <v>45883</v>
      </c>
      <c r="E4366" t="s">
        <v>11</v>
      </c>
      <c r="F4366" t="s">
        <v>665</v>
      </c>
      <c r="G4366" t="s">
        <v>41</v>
      </c>
    </row>
    <row r="4367" spans="1:7" hidden="1" x14ac:dyDescent="0.35">
      <c r="A4367" t="s">
        <v>630</v>
      </c>
      <c r="B4367" t="s">
        <v>35</v>
      </c>
      <c r="C4367" s="1">
        <v>42594</v>
      </c>
      <c r="E4367" t="s">
        <v>11</v>
      </c>
      <c r="F4367" t="s">
        <v>631</v>
      </c>
      <c r="G4367" t="s">
        <v>41</v>
      </c>
    </row>
    <row r="4368" spans="1:7" hidden="1" x14ac:dyDescent="0.35">
      <c r="A4368" t="s">
        <v>6490</v>
      </c>
      <c r="B4368" t="s">
        <v>7</v>
      </c>
      <c r="C4368" s="1">
        <v>42594</v>
      </c>
      <c r="D4368" s="1">
        <v>46976</v>
      </c>
      <c r="E4368" t="s">
        <v>48</v>
      </c>
      <c r="F4368" t="s">
        <v>6491</v>
      </c>
      <c r="G4368" t="s">
        <v>50</v>
      </c>
    </row>
    <row r="4369" spans="1:7" hidden="1" x14ac:dyDescent="0.35">
      <c r="A4369" t="s">
        <v>5198</v>
      </c>
      <c r="B4369" t="s">
        <v>15</v>
      </c>
      <c r="C4369" s="1">
        <v>42593</v>
      </c>
      <c r="D4369" s="1">
        <v>46244</v>
      </c>
      <c r="E4369" t="s">
        <v>11</v>
      </c>
      <c r="F4369" t="s">
        <v>5199</v>
      </c>
      <c r="G4369" t="s">
        <v>33</v>
      </c>
    </row>
    <row r="4370" spans="1:7" hidden="1" x14ac:dyDescent="0.35">
      <c r="A4370" t="s">
        <v>5706</v>
      </c>
      <c r="B4370" t="s">
        <v>35</v>
      </c>
      <c r="C4370" s="1">
        <v>42591</v>
      </c>
      <c r="E4370" t="s">
        <v>11</v>
      </c>
      <c r="F4370" t="s">
        <v>660</v>
      </c>
      <c r="G4370" t="s">
        <v>326</v>
      </c>
    </row>
    <row r="4371" spans="1:7" hidden="1" x14ac:dyDescent="0.35">
      <c r="A4371" t="s">
        <v>3501</v>
      </c>
      <c r="B4371" t="s">
        <v>7</v>
      </c>
      <c r="C4371" s="1">
        <v>42588</v>
      </c>
      <c r="D4371" s="1">
        <v>45874</v>
      </c>
      <c r="E4371" t="s">
        <v>11</v>
      </c>
      <c r="F4371" t="s">
        <v>865</v>
      </c>
      <c r="G4371" t="s">
        <v>610</v>
      </c>
    </row>
    <row r="4372" spans="1:7" hidden="1" x14ac:dyDescent="0.35">
      <c r="A4372" t="s">
        <v>777</v>
      </c>
      <c r="B4372" t="s">
        <v>7</v>
      </c>
      <c r="C4372" s="1">
        <v>42586</v>
      </c>
      <c r="D4372" s="1">
        <v>45894</v>
      </c>
      <c r="E4372" t="s">
        <v>88</v>
      </c>
      <c r="F4372" t="s">
        <v>778</v>
      </c>
      <c r="G4372" t="s">
        <v>90</v>
      </c>
    </row>
    <row r="4373" spans="1:7" hidden="1" x14ac:dyDescent="0.35">
      <c r="A4373" t="s">
        <v>5017</v>
      </c>
      <c r="B4373" t="s">
        <v>7</v>
      </c>
      <c r="C4373" s="1">
        <v>42585</v>
      </c>
      <c r="D4373" s="1">
        <v>45871</v>
      </c>
      <c r="E4373" t="s">
        <v>59</v>
      </c>
      <c r="F4373" t="s">
        <v>406</v>
      </c>
      <c r="G4373" t="s">
        <v>59</v>
      </c>
    </row>
    <row r="4374" spans="1:7" hidden="1" x14ac:dyDescent="0.35">
      <c r="A4374" t="s">
        <v>5086</v>
      </c>
      <c r="B4374" t="s">
        <v>7</v>
      </c>
      <c r="C4374" s="1">
        <v>42581</v>
      </c>
      <c r="D4374" s="1">
        <v>45867</v>
      </c>
      <c r="E4374" t="s">
        <v>19</v>
      </c>
      <c r="F4374" t="s">
        <v>204</v>
      </c>
      <c r="G4374" t="s">
        <v>82</v>
      </c>
    </row>
    <row r="4375" spans="1:7" hidden="1" x14ac:dyDescent="0.35">
      <c r="A4375" t="s">
        <v>997</v>
      </c>
      <c r="B4375" t="s">
        <v>7</v>
      </c>
      <c r="C4375" s="1">
        <v>42581</v>
      </c>
      <c r="D4375" s="1">
        <v>45867</v>
      </c>
      <c r="E4375" t="s">
        <v>151</v>
      </c>
      <c r="G4375" t="s">
        <v>151</v>
      </c>
    </row>
    <row r="4376" spans="1:7" hidden="1" x14ac:dyDescent="0.35">
      <c r="A4376" t="s">
        <v>4236</v>
      </c>
      <c r="B4376" t="s">
        <v>7</v>
      </c>
      <c r="C4376" s="1">
        <v>42578</v>
      </c>
      <c r="D4376" s="1">
        <v>45864</v>
      </c>
      <c r="E4376" t="s">
        <v>11</v>
      </c>
      <c r="F4376" t="s">
        <v>249</v>
      </c>
      <c r="G4376" t="s">
        <v>79</v>
      </c>
    </row>
    <row r="4377" spans="1:7" hidden="1" x14ac:dyDescent="0.35">
      <c r="A4377" t="s">
        <v>1252</v>
      </c>
      <c r="B4377" t="s">
        <v>7</v>
      </c>
      <c r="C4377" s="1">
        <v>42578</v>
      </c>
      <c r="D4377" s="1">
        <v>45864</v>
      </c>
      <c r="E4377" t="s">
        <v>19</v>
      </c>
      <c r="F4377" t="s">
        <v>204</v>
      </c>
      <c r="G4377" t="s">
        <v>82</v>
      </c>
    </row>
    <row r="4378" spans="1:7" hidden="1" x14ac:dyDescent="0.35">
      <c r="A4378" t="s">
        <v>1452</v>
      </c>
      <c r="B4378" t="s">
        <v>7</v>
      </c>
      <c r="C4378" s="1">
        <v>42569</v>
      </c>
      <c r="D4378" s="1">
        <v>45855</v>
      </c>
      <c r="E4378" t="s">
        <v>221</v>
      </c>
      <c r="F4378" t="s">
        <v>629</v>
      </c>
      <c r="G4378" t="s">
        <v>82</v>
      </c>
    </row>
    <row r="4379" spans="1:7" hidden="1" x14ac:dyDescent="0.35">
      <c r="A4379" t="s">
        <v>4437</v>
      </c>
      <c r="B4379" t="s">
        <v>7</v>
      </c>
      <c r="C4379" s="1">
        <v>42567</v>
      </c>
      <c r="D4379" s="1">
        <v>45853</v>
      </c>
      <c r="E4379" t="s">
        <v>11</v>
      </c>
      <c r="F4379" t="s">
        <v>2509</v>
      </c>
      <c r="G4379" t="s">
        <v>610</v>
      </c>
    </row>
    <row r="4380" spans="1:7" hidden="1" x14ac:dyDescent="0.35">
      <c r="A4380" t="s">
        <v>590</v>
      </c>
      <c r="B4380" t="s">
        <v>7</v>
      </c>
      <c r="C4380" s="1">
        <v>42567</v>
      </c>
      <c r="D4380" s="1">
        <v>45853</v>
      </c>
      <c r="E4380" t="s">
        <v>11</v>
      </c>
      <c r="F4380" t="s">
        <v>591</v>
      </c>
      <c r="G4380" t="s">
        <v>41</v>
      </c>
    </row>
    <row r="4381" spans="1:7" hidden="1" x14ac:dyDescent="0.35">
      <c r="A4381" t="s">
        <v>5038</v>
      </c>
      <c r="B4381" t="s">
        <v>7</v>
      </c>
      <c r="C4381" s="1">
        <v>42563</v>
      </c>
      <c r="D4381" s="1">
        <v>45880</v>
      </c>
      <c r="E4381" t="s">
        <v>120</v>
      </c>
      <c r="F4381" t="s">
        <v>204</v>
      </c>
      <c r="G4381" t="s">
        <v>122</v>
      </c>
    </row>
    <row r="4382" spans="1:7" hidden="1" x14ac:dyDescent="0.35">
      <c r="A4382" t="s">
        <v>2213</v>
      </c>
      <c r="B4382" t="s">
        <v>7</v>
      </c>
      <c r="C4382" s="1">
        <v>42562</v>
      </c>
      <c r="D4382" s="1">
        <v>45848</v>
      </c>
      <c r="E4382" t="s">
        <v>11</v>
      </c>
      <c r="F4382" t="s">
        <v>2214</v>
      </c>
      <c r="G4382" t="s">
        <v>446</v>
      </c>
    </row>
    <row r="4383" spans="1:7" hidden="1" x14ac:dyDescent="0.35">
      <c r="A4383" t="s">
        <v>4671</v>
      </c>
      <c r="B4383" t="s">
        <v>7</v>
      </c>
      <c r="C4383" s="1">
        <v>42561</v>
      </c>
      <c r="D4383" s="1">
        <v>45847</v>
      </c>
      <c r="E4383" t="s">
        <v>11</v>
      </c>
      <c r="G4383" t="s">
        <v>13</v>
      </c>
    </row>
    <row r="4384" spans="1:7" hidden="1" x14ac:dyDescent="0.35">
      <c r="A4384" t="s">
        <v>6595</v>
      </c>
      <c r="B4384" t="s">
        <v>7</v>
      </c>
      <c r="C4384" s="1">
        <v>42560</v>
      </c>
      <c r="D4384" s="1">
        <v>45846</v>
      </c>
      <c r="E4384" t="s">
        <v>11</v>
      </c>
      <c r="F4384" t="s">
        <v>6596</v>
      </c>
      <c r="G4384" t="s">
        <v>24</v>
      </c>
    </row>
    <row r="4385" spans="1:7" hidden="1" x14ac:dyDescent="0.35">
      <c r="A4385" t="s">
        <v>3478</v>
      </c>
      <c r="B4385" t="s">
        <v>35</v>
      </c>
      <c r="C4385" s="1">
        <v>42559</v>
      </c>
      <c r="E4385" t="s">
        <v>11</v>
      </c>
      <c r="F4385" t="s">
        <v>217</v>
      </c>
      <c r="G4385" t="s">
        <v>64</v>
      </c>
    </row>
    <row r="4386" spans="1:7" x14ac:dyDescent="0.35">
      <c r="A4386" t="s">
        <v>637</v>
      </c>
      <c r="B4386" t="s">
        <v>7</v>
      </c>
      <c r="C4386" s="1">
        <v>42558</v>
      </c>
      <c r="D4386" s="1">
        <v>45844</v>
      </c>
      <c r="E4386" t="s">
        <v>19</v>
      </c>
      <c r="F4386" t="s">
        <v>20</v>
      </c>
      <c r="G4386" t="s">
        <v>21</v>
      </c>
    </row>
    <row r="4387" spans="1:7" hidden="1" x14ac:dyDescent="0.35">
      <c r="A4387" t="s">
        <v>5477</v>
      </c>
      <c r="B4387" t="s">
        <v>7</v>
      </c>
      <c r="C4387" s="1">
        <v>42555</v>
      </c>
      <c r="D4387" s="1">
        <v>46936</v>
      </c>
      <c r="E4387" t="s">
        <v>198</v>
      </c>
      <c r="G4387" t="s">
        <v>200</v>
      </c>
    </row>
    <row r="4388" spans="1:7" hidden="1" x14ac:dyDescent="0.35">
      <c r="A4388" t="s">
        <v>5650</v>
      </c>
      <c r="B4388" t="s">
        <v>7</v>
      </c>
      <c r="C4388" s="1">
        <v>42555</v>
      </c>
      <c r="D4388" s="1">
        <v>46937</v>
      </c>
      <c r="E4388" t="s">
        <v>11</v>
      </c>
      <c r="F4388" t="s">
        <v>873</v>
      </c>
      <c r="G4388" t="s">
        <v>41</v>
      </c>
    </row>
    <row r="4389" spans="1:7" hidden="1" x14ac:dyDescent="0.35">
      <c r="A4389" t="s">
        <v>6848</v>
      </c>
      <c r="B4389" t="s">
        <v>7</v>
      </c>
      <c r="C4389" s="1">
        <v>42552</v>
      </c>
      <c r="D4389" s="1">
        <v>45838</v>
      </c>
      <c r="E4389" t="s">
        <v>120</v>
      </c>
      <c r="F4389" t="s">
        <v>6849</v>
      </c>
    </row>
    <row r="4390" spans="1:7" hidden="1" x14ac:dyDescent="0.35">
      <c r="A4390" t="s">
        <v>4273</v>
      </c>
      <c r="B4390" t="s">
        <v>7</v>
      </c>
      <c r="C4390" s="1">
        <v>42552</v>
      </c>
      <c r="D4390" s="1">
        <v>45838</v>
      </c>
      <c r="E4390" t="s">
        <v>11</v>
      </c>
      <c r="F4390" t="s">
        <v>4274</v>
      </c>
      <c r="G4390" t="s">
        <v>241</v>
      </c>
    </row>
    <row r="4391" spans="1:7" hidden="1" x14ac:dyDescent="0.35">
      <c r="A4391" t="s">
        <v>1824</v>
      </c>
      <c r="B4391" t="s">
        <v>7</v>
      </c>
      <c r="C4391" s="1">
        <v>42549</v>
      </c>
      <c r="D4391" s="1">
        <v>45835</v>
      </c>
      <c r="E4391" t="s">
        <v>120</v>
      </c>
      <c r="F4391" t="s">
        <v>204</v>
      </c>
      <c r="G4391" t="s">
        <v>122</v>
      </c>
    </row>
    <row r="4392" spans="1:7" hidden="1" x14ac:dyDescent="0.35">
      <c r="A4392" t="s">
        <v>1829</v>
      </c>
      <c r="B4392" t="s">
        <v>7</v>
      </c>
      <c r="C4392" s="1">
        <v>42549</v>
      </c>
      <c r="D4392" s="1">
        <v>45835</v>
      </c>
      <c r="E4392" t="s">
        <v>11</v>
      </c>
      <c r="F4392" t="s">
        <v>1830</v>
      </c>
      <c r="G4392" t="s">
        <v>118</v>
      </c>
    </row>
    <row r="4393" spans="1:7" hidden="1" x14ac:dyDescent="0.35">
      <c r="A4393" t="s">
        <v>1764</v>
      </c>
      <c r="B4393" t="s">
        <v>7</v>
      </c>
      <c r="C4393" s="1">
        <v>42548</v>
      </c>
      <c r="D4393" s="1">
        <v>46384</v>
      </c>
      <c r="E4393" t="s">
        <v>120</v>
      </c>
      <c r="F4393" t="s">
        <v>204</v>
      </c>
      <c r="G4393" t="s">
        <v>122</v>
      </c>
    </row>
    <row r="4394" spans="1:7" hidden="1" x14ac:dyDescent="0.35">
      <c r="A4394" t="s">
        <v>457</v>
      </c>
      <c r="B4394" t="s">
        <v>7</v>
      </c>
      <c r="C4394" s="1">
        <v>42545</v>
      </c>
      <c r="D4394" s="1">
        <v>46927</v>
      </c>
      <c r="E4394" t="s">
        <v>88</v>
      </c>
      <c r="F4394" t="s">
        <v>458</v>
      </c>
      <c r="G4394" t="s">
        <v>90</v>
      </c>
    </row>
    <row r="4395" spans="1:7" hidden="1" x14ac:dyDescent="0.35">
      <c r="A4395" t="s">
        <v>2859</v>
      </c>
      <c r="B4395" t="s">
        <v>7</v>
      </c>
      <c r="C4395" s="1">
        <v>42545</v>
      </c>
      <c r="D4395" s="1">
        <v>46927</v>
      </c>
      <c r="E4395" t="s">
        <v>16</v>
      </c>
      <c r="G4395" t="s">
        <v>16</v>
      </c>
    </row>
    <row r="4396" spans="1:7" hidden="1" x14ac:dyDescent="0.35">
      <c r="A4396" t="s">
        <v>3726</v>
      </c>
      <c r="B4396" t="s">
        <v>35</v>
      </c>
      <c r="C4396" s="1">
        <v>42542</v>
      </c>
      <c r="E4396" t="s">
        <v>8</v>
      </c>
      <c r="F4396" t="s">
        <v>3727</v>
      </c>
      <c r="G4396" t="s">
        <v>8</v>
      </c>
    </row>
    <row r="4397" spans="1:7" hidden="1" x14ac:dyDescent="0.35">
      <c r="A4397" t="s">
        <v>6697</v>
      </c>
      <c r="B4397" t="s">
        <v>7</v>
      </c>
      <c r="C4397" s="1">
        <v>42541</v>
      </c>
      <c r="D4397" s="1">
        <v>45927</v>
      </c>
      <c r="E4397" t="s">
        <v>11</v>
      </c>
      <c r="F4397" t="s">
        <v>6698</v>
      </c>
      <c r="G4397" t="s">
        <v>41</v>
      </c>
    </row>
    <row r="4398" spans="1:7" hidden="1" x14ac:dyDescent="0.35">
      <c r="A4398" t="s">
        <v>1844</v>
      </c>
      <c r="B4398" t="s">
        <v>15</v>
      </c>
      <c r="C4398" s="1">
        <v>42538</v>
      </c>
      <c r="D4398" s="1">
        <v>46189</v>
      </c>
      <c r="E4398" t="s">
        <v>11</v>
      </c>
      <c r="F4398" t="s">
        <v>106</v>
      </c>
      <c r="G4398" t="s">
        <v>104</v>
      </c>
    </row>
    <row r="4399" spans="1:7" hidden="1" x14ac:dyDescent="0.35">
      <c r="A4399" t="s">
        <v>5925</v>
      </c>
      <c r="B4399" t="s">
        <v>7</v>
      </c>
      <c r="C4399" s="1">
        <v>42537</v>
      </c>
      <c r="D4399" s="1">
        <v>46919</v>
      </c>
      <c r="E4399" t="s">
        <v>221</v>
      </c>
      <c r="F4399" t="s">
        <v>359</v>
      </c>
      <c r="G4399" t="s">
        <v>221</v>
      </c>
    </row>
    <row r="4400" spans="1:7" hidden="1" x14ac:dyDescent="0.35">
      <c r="A4400" t="s">
        <v>3411</v>
      </c>
      <c r="B4400" t="s">
        <v>7</v>
      </c>
      <c r="C4400" s="1">
        <v>42536</v>
      </c>
      <c r="D4400" s="1">
        <v>45822</v>
      </c>
      <c r="E4400" t="s">
        <v>16</v>
      </c>
      <c r="F4400" t="s">
        <v>3412</v>
      </c>
      <c r="G4400" t="s">
        <v>16</v>
      </c>
    </row>
    <row r="4401" spans="1:7" hidden="1" x14ac:dyDescent="0.35">
      <c r="A4401" t="s">
        <v>4703</v>
      </c>
      <c r="B4401" t="s">
        <v>7</v>
      </c>
      <c r="C4401" s="1">
        <v>42534</v>
      </c>
      <c r="D4401" s="1">
        <v>45820</v>
      </c>
      <c r="E4401" t="s">
        <v>11</v>
      </c>
      <c r="F4401" t="s">
        <v>131</v>
      </c>
      <c r="G4401" t="s">
        <v>610</v>
      </c>
    </row>
    <row r="4402" spans="1:7" hidden="1" x14ac:dyDescent="0.35">
      <c r="A4402" t="s">
        <v>1184</v>
      </c>
      <c r="B4402" t="s">
        <v>7</v>
      </c>
      <c r="C4402" s="1">
        <v>42533</v>
      </c>
      <c r="D4402" s="1">
        <v>46915</v>
      </c>
      <c r="E4402" t="s">
        <v>162</v>
      </c>
      <c r="F4402" t="s">
        <v>253</v>
      </c>
      <c r="G4402" t="s">
        <v>162</v>
      </c>
    </row>
    <row r="4403" spans="1:7" hidden="1" x14ac:dyDescent="0.35">
      <c r="A4403" t="s">
        <v>6518</v>
      </c>
      <c r="B4403" t="s">
        <v>7</v>
      </c>
      <c r="C4403" s="1">
        <v>42530</v>
      </c>
      <c r="D4403" s="1">
        <v>45816</v>
      </c>
      <c r="E4403" t="s">
        <v>11</v>
      </c>
      <c r="F4403" t="s">
        <v>6519</v>
      </c>
      <c r="G4403" t="s">
        <v>211</v>
      </c>
    </row>
    <row r="4404" spans="1:7" hidden="1" x14ac:dyDescent="0.35">
      <c r="A4404" t="s">
        <v>2077</v>
      </c>
      <c r="B4404" t="s">
        <v>7</v>
      </c>
      <c r="C4404" s="1">
        <v>42529</v>
      </c>
      <c r="D4404" s="1">
        <v>46911</v>
      </c>
      <c r="E4404" t="s">
        <v>11</v>
      </c>
      <c r="F4404" t="s">
        <v>2078</v>
      </c>
      <c r="G4404" t="s">
        <v>187</v>
      </c>
    </row>
    <row r="4405" spans="1:7" hidden="1" x14ac:dyDescent="0.35">
      <c r="A4405" t="s">
        <v>4004</v>
      </c>
      <c r="B4405" t="s">
        <v>7</v>
      </c>
      <c r="C4405" s="1">
        <v>42528</v>
      </c>
      <c r="D4405" s="1">
        <v>45814</v>
      </c>
      <c r="E4405" t="s">
        <v>120</v>
      </c>
      <c r="F4405" t="s">
        <v>4005</v>
      </c>
      <c r="G4405" t="s">
        <v>82</v>
      </c>
    </row>
    <row r="4406" spans="1:7" hidden="1" x14ac:dyDescent="0.35">
      <c r="A4406" t="s">
        <v>4785</v>
      </c>
      <c r="B4406" t="s">
        <v>7</v>
      </c>
      <c r="C4406" s="1">
        <v>42526</v>
      </c>
      <c r="D4406" s="1">
        <v>46908</v>
      </c>
      <c r="E4406" t="s">
        <v>11</v>
      </c>
      <c r="F4406" t="s">
        <v>895</v>
      </c>
      <c r="G4406" t="s">
        <v>82</v>
      </c>
    </row>
    <row r="4407" spans="1:7" hidden="1" x14ac:dyDescent="0.35">
      <c r="A4407" t="s">
        <v>4830</v>
      </c>
      <c r="B4407" t="s">
        <v>7</v>
      </c>
      <c r="C4407" s="1">
        <v>42524</v>
      </c>
      <c r="D4407" s="1">
        <v>46906</v>
      </c>
      <c r="E4407" t="s">
        <v>11</v>
      </c>
      <c r="F4407" t="s">
        <v>4831</v>
      </c>
      <c r="G4407" t="s">
        <v>41</v>
      </c>
    </row>
    <row r="4408" spans="1:7" hidden="1" x14ac:dyDescent="0.35">
      <c r="A4408" t="s">
        <v>5349</v>
      </c>
      <c r="B4408" t="s">
        <v>7</v>
      </c>
      <c r="C4408" s="1">
        <v>42521</v>
      </c>
      <c r="D4408" s="1">
        <v>46903</v>
      </c>
      <c r="E4408" t="s">
        <v>16</v>
      </c>
      <c r="F4408" t="s">
        <v>422</v>
      </c>
      <c r="G4408" t="s">
        <v>16</v>
      </c>
    </row>
    <row r="4409" spans="1:7" hidden="1" x14ac:dyDescent="0.35">
      <c r="A4409" t="s">
        <v>2473</v>
      </c>
      <c r="B4409" t="s">
        <v>7</v>
      </c>
      <c r="C4409" s="1">
        <v>42517</v>
      </c>
      <c r="D4409" s="1">
        <v>46899</v>
      </c>
      <c r="E4409" t="s">
        <v>11</v>
      </c>
      <c r="F4409" t="s">
        <v>1086</v>
      </c>
      <c r="G4409" t="s">
        <v>82</v>
      </c>
    </row>
    <row r="4410" spans="1:7" hidden="1" x14ac:dyDescent="0.35">
      <c r="A4410" t="s">
        <v>2993</v>
      </c>
      <c r="B4410" t="s">
        <v>35</v>
      </c>
      <c r="C4410" s="1">
        <v>42516</v>
      </c>
      <c r="E4410" t="s">
        <v>88</v>
      </c>
      <c r="F4410" t="s">
        <v>32</v>
      </c>
      <c r="G4410" t="s">
        <v>90</v>
      </c>
    </row>
    <row r="4411" spans="1:7" hidden="1" x14ac:dyDescent="0.35">
      <c r="A4411" t="s">
        <v>2759</v>
      </c>
      <c r="B4411" t="s">
        <v>7</v>
      </c>
      <c r="C4411" s="1">
        <v>42515</v>
      </c>
      <c r="D4411" s="1">
        <v>46898</v>
      </c>
      <c r="E4411" t="s">
        <v>11</v>
      </c>
      <c r="F4411" t="s">
        <v>393</v>
      </c>
      <c r="G4411" t="s">
        <v>532</v>
      </c>
    </row>
    <row r="4412" spans="1:7" hidden="1" x14ac:dyDescent="0.35">
      <c r="A4412" t="s">
        <v>2707</v>
      </c>
      <c r="B4412" t="s">
        <v>35</v>
      </c>
      <c r="C4412" s="1">
        <v>42513</v>
      </c>
      <c r="D4412" s="1"/>
      <c r="E4412" t="s">
        <v>11</v>
      </c>
      <c r="F4412" t="s">
        <v>2708</v>
      </c>
      <c r="G4412" t="s">
        <v>79</v>
      </c>
    </row>
    <row r="4413" spans="1:7" hidden="1" x14ac:dyDescent="0.35">
      <c r="A4413" t="s">
        <v>3547</v>
      </c>
      <c r="B4413" t="s">
        <v>7</v>
      </c>
      <c r="C4413" s="1">
        <v>42512</v>
      </c>
      <c r="D4413" s="1">
        <v>46894</v>
      </c>
      <c r="E4413" t="s">
        <v>11</v>
      </c>
      <c r="F4413" t="s">
        <v>660</v>
      </c>
      <c r="G4413" t="s">
        <v>669</v>
      </c>
    </row>
    <row r="4414" spans="1:7" hidden="1" x14ac:dyDescent="0.35">
      <c r="A4414" t="s">
        <v>3883</v>
      </c>
      <c r="B4414" t="s">
        <v>35</v>
      </c>
      <c r="C4414" s="1">
        <v>42510</v>
      </c>
      <c r="E4414" t="s">
        <v>11</v>
      </c>
      <c r="G4414" t="s">
        <v>95</v>
      </c>
    </row>
    <row r="4415" spans="1:7" hidden="1" x14ac:dyDescent="0.35">
      <c r="A4415" t="s">
        <v>2138</v>
      </c>
      <c r="B4415" t="s">
        <v>7</v>
      </c>
      <c r="C4415" s="1">
        <v>42509</v>
      </c>
      <c r="D4415" s="1">
        <v>46035</v>
      </c>
      <c r="E4415" t="s">
        <v>11</v>
      </c>
      <c r="F4415" t="s">
        <v>366</v>
      </c>
      <c r="G4415" t="s">
        <v>104</v>
      </c>
    </row>
    <row r="4416" spans="1:7" hidden="1" x14ac:dyDescent="0.35">
      <c r="A4416" t="s">
        <v>838</v>
      </c>
      <c r="B4416" t="s">
        <v>15</v>
      </c>
      <c r="C4416" s="1">
        <v>42507</v>
      </c>
      <c r="D4416" s="1">
        <v>46158</v>
      </c>
      <c r="E4416" t="s">
        <v>11</v>
      </c>
      <c r="F4416" t="s">
        <v>86</v>
      </c>
      <c r="G4416" t="s">
        <v>41</v>
      </c>
    </row>
    <row r="4417" spans="1:7" x14ac:dyDescent="0.35">
      <c r="A4417" t="s">
        <v>6706</v>
      </c>
      <c r="B4417" t="s">
        <v>7</v>
      </c>
      <c r="C4417" s="1">
        <v>42507</v>
      </c>
      <c r="D4417" s="1">
        <v>46889</v>
      </c>
      <c r="E4417" t="s">
        <v>19</v>
      </c>
      <c r="F4417" t="s">
        <v>20</v>
      </c>
      <c r="G4417" t="s">
        <v>21</v>
      </c>
    </row>
    <row r="4418" spans="1:7" hidden="1" x14ac:dyDescent="0.35">
      <c r="A4418" t="s">
        <v>91</v>
      </c>
      <c r="B4418" t="s">
        <v>7</v>
      </c>
      <c r="C4418" s="1">
        <v>42505</v>
      </c>
      <c r="D4418" s="1">
        <v>46887</v>
      </c>
      <c r="E4418" t="s">
        <v>11</v>
      </c>
      <c r="F4418" t="s">
        <v>92</v>
      </c>
      <c r="G4418" t="s">
        <v>13</v>
      </c>
    </row>
    <row r="4419" spans="1:7" hidden="1" x14ac:dyDescent="0.35">
      <c r="A4419" t="s">
        <v>911</v>
      </c>
      <c r="B4419" t="s">
        <v>15</v>
      </c>
      <c r="C4419" s="1">
        <v>42503</v>
      </c>
      <c r="D4419" s="1">
        <v>46154</v>
      </c>
      <c r="E4419" t="s">
        <v>11</v>
      </c>
      <c r="F4419" t="s">
        <v>912</v>
      </c>
      <c r="G4419" t="s">
        <v>73</v>
      </c>
    </row>
    <row r="4420" spans="1:7" hidden="1" x14ac:dyDescent="0.35">
      <c r="A4420" t="s">
        <v>6873</v>
      </c>
      <c r="B4420" t="s">
        <v>7</v>
      </c>
      <c r="C4420" s="1">
        <v>42503</v>
      </c>
      <c r="D4420" s="1">
        <v>46885</v>
      </c>
      <c r="E4420" t="s">
        <v>48</v>
      </c>
      <c r="F4420" t="s">
        <v>6874</v>
      </c>
      <c r="G4420" t="s">
        <v>50</v>
      </c>
    </row>
    <row r="4421" spans="1:7" hidden="1" x14ac:dyDescent="0.35">
      <c r="A4421" t="s">
        <v>5583</v>
      </c>
      <c r="B4421" t="s">
        <v>15</v>
      </c>
      <c r="C4421" s="1">
        <v>42503</v>
      </c>
      <c r="D4421" s="1">
        <v>46154</v>
      </c>
      <c r="E4421" t="s">
        <v>11</v>
      </c>
      <c r="F4421" t="s">
        <v>5584</v>
      </c>
      <c r="G4421" t="s">
        <v>446</v>
      </c>
    </row>
    <row r="4422" spans="1:7" hidden="1" x14ac:dyDescent="0.35">
      <c r="A4422" t="s">
        <v>3846</v>
      </c>
      <c r="B4422" t="s">
        <v>7</v>
      </c>
      <c r="C4422" s="1">
        <v>42500</v>
      </c>
      <c r="D4422" s="1">
        <v>46882</v>
      </c>
      <c r="E4422" t="s">
        <v>11</v>
      </c>
      <c r="F4422" t="s">
        <v>1086</v>
      </c>
      <c r="G4422" t="s">
        <v>41</v>
      </c>
    </row>
    <row r="4423" spans="1:7" hidden="1" x14ac:dyDescent="0.35">
      <c r="A4423" t="s">
        <v>1545</v>
      </c>
      <c r="B4423" t="s">
        <v>7</v>
      </c>
      <c r="C4423" s="1">
        <v>42494</v>
      </c>
      <c r="D4423" s="1">
        <v>45971</v>
      </c>
      <c r="E4423" t="s">
        <v>11</v>
      </c>
      <c r="F4423" t="s">
        <v>1546</v>
      </c>
      <c r="G4423" t="s">
        <v>312</v>
      </c>
    </row>
    <row r="4424" spans="1:7" hidden="1" x14ac:dyDescent="0.35">
      <c r="A4424" t="s">
        <v>6306</v>
      </c>
      <c r="B4424" t="s">
        <v>7</v>
      </c>
      <c r="C4424" s="1">
        <v>42493</v>
      </c>
      <c r="D4424" s="1">
        <v>46875</v>
      </c>
      <c r="E4424" t="s">
        <v>11</v>
      </c>
      <c r="F4424" t="s">
        <v>6307</v>
      </c>
      <c r="G4424" t="s">
        <v>41</v>
      </c>
    </row>
    <row r="4425" spans="1:7" x14ac:dyDescent="0.35">
      <c r="A4425" t="s">
        <v>2128</v>
      </c>
      <c r="B4425" t="s">
        <v>7</v>
      </c>
      <c r="C4425" s="1">
        <v>42493</v>
      </c>
      <c r="D4425" s="1">
        <v>46875</v>
      </c>
      <c r="E4425" t="s">
        <v>19</v>
      </c>
      <c r="F4425" t="s">
        <v>2129</v>
      </c>
      <c r="G4425" t="s">
        <v>21</v>
      </c>
    </row>
    <row r="4426" spans="1:7" hidden="1" x14ac:dyDescent="0.35">
      <c r="A4426" t="s">
        <v>4436</v>
      </c>
      <c r="B4426" t="s">
        <v>7</v>
      </c>
      <c r="C4426" s="1">
        <v>42492</v>
      </c>
      <c r="D4426" s="1">
        <v>46874</v>
      </c>
      <c r="E4426" t="s">
        <v>11</v>
      </c>
      <c r="F4426" t="s">
        <v>456</v>
      </c>
      <c r="G4426" t="s">
        <v>107</v>
      </c>
    </row>
    <row r="4427" spans="1:7" hidden="1" x14ac:dyDescent="0.35">
      <c r="A4427" t="s">
        <v>4639</v>
      </c>
      <c r="B4427" t="s">
        <v>7</v>
      </c>
      <c r="C4427" s="1">
        <v>42489</v>
      </c>
      <c r="D4427" s="1">
        <v>46871</v>
      </c>
      <c r="E4427" t="s">
        <v>162</v>
      </c>
      <c r="F4427" t="s">
        <v>253</v>
      </c>
      <c r="G4427" t="s">
        <v>162</v>
      </c>
    </row>
    <row r="4428" spans="1:7" hidden="1" x14ac:dyDescent="0.35">
      <c r="A4428" t="s">
        <v>6676</v>
      </c>
      <c r="B4428" t="s">
        <v>7</v>
      </c>
      <c r="C4428" s="1">
        <v>42489</v>
      </c>
      <c r="D4428" s="1">
        <v>46886</v>
      </c>
      <c r="E4428" t="s">
        <v>11</v>
      </c>
      <c r="F4428" t="s">
        <v>631</v>
      </c>
      <c r="G4428" t="s">
        <v>79</v>
      </c>
    </row>
    <row r="4429" spans="1:7" hidden="1" x14ac:dyDescent="0.35">
      <c r="A4429" t="s">
        <v>768</v>
      </c>
      <c r="B4429" t="s">
        <v>15</v>
      </c>
      <c r="C4429" s="1">
        <v>42487</v>
      </c>
      <c r="D4429" s="1">
        <v>46138</v>
      </c>
      <c r="E4429" t="s">
        <v>16</v>
      </c>
      <c r="F4429" t="s">
        <v>769</v>
      </c>
      <c r="G4429" t="s">
        <v>16</v>
      </c>
    </row>
    <row r="4430" spans="1:7" hidden="1" x14ac:dyDescent="0.35">
      <c r="A4430" t="s">
        <v>6409</v>
      </c>
      <c r="B4430" t="s">
        <v>7</v>
      </c>
      <c r="C4430" s="1">
        <v>42485</v>
      </c>
      <c r="D4430" s="1">
        <v>46867</v>
      </c>
      <c r="E4430" t="s">
        <v>11</v>
      </c>
      <c r="F4430" t="s">
        <v>86</v>
      </c>
      <c r="G4430" t="s">
        <v>82</v>
      </c>
    </row>
    <row r="4431" spans="1:7" hidden="1" x14ac:dyDescent="0.35">
      <c r="A4431" t="s">
        <v>4842</v>
      </c>
      <c r="B4431" t="s">
        <v>7</v>
      </c>
      <c r="C4431" s="1">
        <v>42484</v>
      </c>
      <c r="D4431" s="1">
        <v>46866</v>
      </c>
      <c r="E4431" t="s">
        <v>11</v>
      </c>
      <c r="F4431" t="s">
        <v>4843</v>
      </c>
      <c r="G4431" t="s">
        <v>148</v>
      </c>
    </row>
    <row r="4432" spans="1:7" hidden="1" x14ac:dyDescent="0.35">
      <c r="A4432" t="s">
        <v>2028</v>
      </c>
      <c r="B4432" t="s">
        <v>7</v>
      </c>
      <c r="C4432" s="1">
        <v>42480</v>
      </c>
      <c r="D4432" s="1">
        <v>46862</v>
      </c>
      <c r="E4432" t="s">
        <v>11</v>
      </c>
      <c r="F4432" t="s">
        <v>2029</v>
      </c>
      <c r="G4432" t="s">
        <v>41</v>
      </c>
    </row>
    <row r="4433" spans="1:7" hidden="1" x14ac:dyDescent="0.35">
      <c r="A4433" t="s">
        <v>6399</v>
      </c>
      <c r="B4433" t="s">
        <v>7</v>
      </c>
      <c r="C4433" s="1">
        <v>42478</v>
      </c>
      <c r="D4433" s="1">
        <v>46860</v>
      </c>
      <c r="E4433" t="s">
        <v>162</v>
      </c>
      <c r="F4433" t="s">
        <v>253</v>
      </c>
      <c r="G4433" t="s">
        <v>162</v>
      </c>
    </row>
    <row r="4434" spans="1:7" hidden="1" x14ac:dyDescent="0.35">
      <c r="A4434" t="s">
        <v>7273</v>
      </c>
      <c r="B4434" t="s">
        <v>7</v>
      </c>
      <c r="C4434" s="1">
        <v>42478</v>
      </c>
      <c r="D4434" s="1">
        <v>46860</v>
      </c>
      <c r="E4434" t="s">
        <v>11</v>
      </c>
      <c r="F4434" t="s">
        <v>7274</v>
      </c>
      <c r="G4434" t="s">
        <v>64</v>
      </c>
    </row>
    <row r="4435" spans="1:7" hidden="1" x14ac:dyDescent="0.35">
      <c r="A4435" t="s">
        <v>5798</v>
      </c>
      <c r="B4435" t="s">
        <v>7</v>
      </c>
      <c r="C4435" s="1">
        <v>42474</v>
      </c>
      <c r="D4435" s="1">
        <v>46856</v>
      </c>
      <c r="E4435" t="s">
        <v>11</v>
      </c>
      <c r="F4435" t="s">
        <v>962</v>
      </c>
      <c r="G4435" t="s">
        <v>13</v>
      </c>
    </row>
    <row r="4436" spans="1:7" hidden="1" x14ac:dyDescent="0.35">
      <c r="A4436" t="s">
        <v>5731</v>
      </c>
      <c r="B4436" t="s">
        <v>7</v>
      </c>
      <c r="C4436" s="1">
        <v>42473</v>
      </c>
      <c r="D4436" s="1">
        <v>46855</v>
      </c>
      <c r="E4436" t="s">
        <v>221</v>
      </c>
      <c r="F4436" t="s">
        <v>5732</v>
      </c>
    </row>
    <row r="4437" spans="1:7" hidden="1" x14ac:dyDescent="0.35">
      <c r="A4437" t="s">
        <v>4547</v>
      </c>
      <c r="B4437" t="s">
        <v>35</v>
      </c>
      <c r="C4437" s="1">
        <v>42473</v>
      </c>
      <c r="E4437" t="s">
        <v>11</v>
      </c>
      <c r="F4437" t="s">
        <v>1686</v>
      </c>
      <c r="G4437" t="s">
        <v>187</v>
      </c>
    </row>
    <row r="4438" spans="1:7" hidden="1" x14ac:dyDescent="0.35">
      <c r="A4438" t="s">
        <v>6443</v>
      </c>
      <c r="B4438" t="s">
        <v>7</v>
      </c>
      <c r="C4438" s="1">
        <v>42473</v>
      </c>
      <c r="D4438" s="1">
        <v>46855</v>
      </c>
      <c r="E4438" t="s">
        <v>8</v>
      </c>
      <c r="G4438" t="s">
        <v>8</v>
      </c>
    </row>
    <row r="4439" spans="1:7" hidden="1" x14ac:dyDescent="0.35">
      <c r="A4439" t="s">
        <v>2772</v>
      </c>
      <c r="B4439" t="s">
        <v>7</v>
      </c>
      <c r="C4439" s="1">
        <v>42472</v>
      </c>
      <c r="D4439" s="1">
        <v>46854</v>
      </c>
      <c r="E4439" t="s">
        <v>11</v>
      </c>
      <c r="F4439" t="s">
        <v>2773</v>
      </c>
      <c r="G4439" t="s">
        <v>340</v>
      </c>
    </row>
    <row r="4440" spans="1:7" hidden="1" x14ac:dyDescent="0.35">
      <c r="A4440" t="s">
        <v>1479</v>
      </c>
      <c r="B4440" t="s">
        <v>35</v>
      </c>
      <c r="C4440" s="1">
        <v>42472</v>
      </c>
      <c r="E4440" t="s">
        <v>11</v>
      </c>
      <c r="F4440" t="s">
        <v>202</v>
      </c>
      <c r="G4440" t="s">
        <v>215</v>
      </c>
    </row>
    <row r="4441" spans="1:7" hidden="1" x14ac:dyDescent="0.35">
      <c r="A4441" t="s">
        <v>3502</v>
      </c>
      <c r="B4441" t="s">
        <v>7</v>
      </c>
      <c r="C4441" s="1">
        <v>42465</v>
      </c>
      <c r="D4441" s="1">
        <v>46873</v>
      </c>
      <c r="E4441" t="s">
        <v>11</v>
      </c>
      <c r="F4441" t="s">
        <v>660</v>
      </c>
      <c r="G4441" t="s">
        <v>446</v>
      </c>
    </row>
    <row r="4442" spans="1:7" hidden="1" x14ac:dyDescent="0.35">
      <c r="A4442" t="s">
        <v>3270</v>
      </c>
      <c r="B4442" t="s">
        <v>7</v>
      </c>
      <c r="C4442" s="1">
        <v>42464</v>
      </c>
      <c r="D4442" s="1">
        <v>46846</v>
      </c>
      <c r="E4442" t="s">
        <v>11</v>
      </c>
      <c r="F4442" t="s">
        <v>202</v>
      </c>
      <c r="G4442" t="s">
        <v>215</v>
      </c>
    </row>
    <row r="4443" spans="1:7" hidden="1" x14ac:dyDescent="0.35">
      <c r="A4443" t="s">
        <v>5269</v>
      </c>
      <c r="B4443" t="s">
        <v>7</v>
      </c>
      <c r="C4443" s="1">
        <v>42462</v>
      </c>
      <c r="D4443" s="1">
        <v>46844</v>
      </c>
      <c r="E4443" t="s">
        <v>11</v>
      </c>
      <c r="F4443" t="s">
        <v>393</v>
      </c>
      <c r="G4443" t="s">
        <v>41</v>
      </c>
    </row>
    <row r="4444" spans="1:7" hidden="1" x14ac:dyDescent="0.35">
      <c r="A4444" t="s">
        <v>4474</v>
      </c>
      <c r="B4444" t="s">
        <v>7</v>
      </c>
      <c r="C4444" s="1">
        <v>42461</v>
      </c>
      <c r="D4444" s="1">
        <v>46843</v>
      </c>
      <c r="E4444" t="s">
        <v>11</v>
      </c>
      <c r="F4444" t="s">
        <v>86</v>
      </c>
      <c r="G4444" t="s">
        <v>187</v>
      </c>
    </row>
    <row r="4445" spans="1:7" hidden="1" x14ac:dyDescent="0.35">
      <c r="A4445" t="s">
        <v>1459</v>
      </c>
      <c r="B4445" t="s">
        <v>7</v>
      </c>
      <c r="C4445" s="1">
        <v>42457</v>
      </c>
      <c r="D4445" s="1">
        <v>46839</v>
      </c>
      <c r="E4445" t="s">
        <v>11</v>
      </c>
      <c r="F4445" t="s">
        <v>551</v>
      </c>
      <c r="G4445" t="s">
        <v>326</v>
      </c>
    </row>
    <row r="4446" spans="1:7" hidden="1" x14ac:dyDescent="0.35">
      <c r="A4446" t="s">
        <v>5994</v>
      </c>
      <c r="B4446" t="s">
        <v>7</v>
      </c>
      <c r="C4446" s="1">
        <v>42452</v>
      </c>
      <c r="D4446" s="1">
        <v>46834</v>
      </c>
      <c r="E4446" t="s">
        <v>11</v>
      </c>
      <c r="F4446" t="s">
        <v>735</v>
      </c>
      <c r="G4446" t="s">
        <v>67</v>
      </c>
    </row>
    <row r="4447" spans="1:7" hidden="1" x14ac:dyDescent="0.35">
      <c r="A4447" t="s">
        <v>4911</v>
      </c>
      <c r="B4447" t="s">
        <v>15</v>
      </c>
      <c r="C4447" s="1">
        <v>42451</v>
      </c>
      <c r="D4447" s="1">
        <v>46102</v>
      </c>
      <c r="E4447" t="s">
        <v>11</v>
      </c>
      <c r="F4447" t="s">
        <v>4912</v>
      </c>
      <c r="G4447" t="s">
        <v>1328</v>
      </c>
    </row>
    <row r="4448" spans="1:7" hidden="1" x14ac:dyDescent="0.35">
      <c r="A4448" t="s">
        <v>1578</v>
      </c>
      <c r="B4448" t="s">
        <v>15</v>
      </c>
      <c r="C4448" s="1">
        <v>42451</v>
      </c>
      <c r="D4448" s="1">
        <v>46102</v>
      </c>
      <c r="E4448" t="s">
        <v>11</v>
      </c>
      <c r="G4448" t="s">
        <v>1328</v>
      </c>
    </row>
    <row r="4449" spans="1:7" hidden="1" x14ac:dyDescent="0.35">
      <c r="A4449" t="s">
        <v>2767</v>
      </c>
      <c r="B4449" t="s">
        <v>7</v>
      </c>
      <c r="C4449" s="1">
        <v>42450</v>
      </c>
      <c r="D4449" s="1">
        <v>46832</v>
      </c>
      <c r="E4449" t="s">
        <v>11</v>
      </c>
      <c r="F4449" t="s">
        <v>106</v>
      </c>
      <c r="G4449" t="s">
        <v>73</v>
      </c>
    </row>
    <row r="4450" spans="1:7" hidden="1" x14ac:dyDescent="0.35">
      <c r="A4450" t="s">
        <v>2351</v>
      </c>
      <c r="B4450" t="s">
        <v>7</v>
      </c>
      <c r="C4450" s="1">
        <v>42446</v>
      </c>
      <c r="D4450" s="1">
        <v>46828</v>
      </c>
      <c r="E4450" t="s">
        <v>11</v>
      </c>
      <c r="F4450" t="s">
        <v>2352</v>
      </c>
      <c r="G4450" t="s">
        <v>41</v>
      </c>
    </row>
    <row r="4451" spans="1:7" hidden="1" x14ac:dyDescent="0.35">
      <c r="A4451" t="s">
        <v>4507</v>
      </c>
      <c r="B4451" t="s">
        <v>7</v>
      </c>
      <c r="C4451" s="1">
        <v>42445</v>
      </c>
      <c r="D4451" s="1">
        <v>46827</v>
      </c>
      <c r="E4451" t="s">
        <v>11</v>
      </c>
      <c r="F4451" t="s">
        <v>1086</v>
      </c>
      <c r="G4451" t="s">
        <v>532</v>
      </c>
    </row>
    <row r="4452" spans="1:7" hidden="1" x14ac:dyDescent="0.35">
      <c r="A4452" t="s">
        <v>1707</v>
      </c>
      <c r="B4452" t="s">
        <v>7</v>
      </c>
      <c r="C4452" s="1">
        <v>42443</v>
      </c>
      <c r="D4452" s="1">
        <v>46825</v>
      </c>
      <c r="E4452" t="s">
        <v>11</v>
      </c>
      <c r="F4452" t="s">
        <v>1708</v>
      </c>
      <c r="G4452" t="s">
        <v>33</v>
      </c>
    </row>
    <row r="4453" spans="1:7" hidden="1" x14ac:dyDescent="0.35">
      <c r="A4453" t="s">
        <v>4815</v>
      </c>
      <c r="B4453" t="s">
        <v>7</v>
      </c>
      <c r="C4453" s="1">
        <v>42434</v>
      </c>
      <c r="D4453" s="1">
        <v>46816</v>
      </c>
      <c r="E4453" t="s">
        <v>11</v>
      </c>
      <c r="F4453" t="s">
        <v>1450</v>
      </c>
      <c r="G4453" t="s">
        <v>82</v>
      </c>
    </row>
    <row r="4454" spans="1:7" hidden="1" x14ac:dyDescent="0.35">
      <c r="A4454" t="s">
        <v>5582</v>
      </c>
      <c r="B4454" t="s">
        <v>15</v>
      </c>
      <c r="C4454" s="1">
        <v>42429</v>
      </c>
      <c r="D4454" s="1">
        <v>46081</v>
      </c>
      <c r="E4454" t="s">
        <v>11</v>
      </c>
      <c r="F4454" t="s">
        <v>55</v>
      </c>
      <c r="G4454" t="s">
        <v>610</v>
      </c>
    </row>
    <row r="4455" spans="1:7" hidden="1" x14ac:dyDescent="0.35">
      <c r="A4455" t="s">
        <v>7139</v>
      </c>
      <c r="B4455" t="s">
        <v>7</v>
      </c>
      <c r="C4455" s="1">
        <v>42428</v>
      </c>
      <c r="D4455" s="1">
        <v>46810</v>
      </c>
      <c r="E4455" t="s">
        <v>11</v>
      </c>
      <c r="F4455" t="s">
        <v>86</v>
      </c>
      <c r="G4455" t="s">
        <v>13</v>
      </c>
    </row>
    <row r="4456" spans="1:7" hidden="1" x14ac:dyDescent="0.35">
      <c r="A4456" t="s">
        <v>1028</v>
      </c>
      <c r="B4456" t="s">
        <v>7</v>
      </c>
      <c r="C4456" s="1">
        <v>42427</v>
      </c>
      <c r="D4456" s="1">
        <v>46809</v>
      </c>
      <c r="E4456" t="s">
        <v>11</v>
      </c>
      <c r="F4456" t="s">
        <v>86</v>
      </c>
      <c r="G4456" t="s">
        <v>73</v>
      </c>
    </row>
    <row r="4457" spans="1:7" hidden="1" x14ac:dyDescent="0.35">
      <c r="A4457" t="s">
        <v>580</v>
      </c>
      <c r="B4457" t="s">
        <v>35</v>
      </c>
      <c r="C4457" s="1">
        <v>42421</v>
      </c>
      <c r="E4457" t="s">
        <v>11</v>
      </c>
      <c r="F4457" t="s">
        <v>581</v>
      </c>
      <c r="G4457" t="s">
        <v>312</v>
      </c>
    </row>
    <row r="4458" spans="1:7" hidden="1" x14ac:dyDescent="0.35">
      <c r="A4458" t="s">
        <v>2685</v>
      </c>
      <c r="B4458" t="s">
        <v>7</v>
      </c>
      <c r="C4458" s="1">
        <v>42411</v>
      </c>
      <c r="D4458" s="1">
        <v>46063</v>
      </c>
      <c r="E4458" t="s">
        <v>48</v>
      </c>
      <c r="F4458" t="s">
        <v>2686</v>
      </c>
      <c r="G4458" t="s">
        <v>50</v>
      </c>
    </row>
    <row r="4459" spans="1:7" hidden="1" x14ac:dyDescent="0.35">
      <c r="A4459" t="s">
        <v>5864</v>
      </c>
      <c r="B4459" t="s">
        <v>7</v>
      </c>
      <c r="C4459" s="1">
        <v>42411</v>
      </c>
      <c r="D4459" s="1">
        <v>46793</v>
      </c>
      <c r="E4459" t="s">
        <v>48</v>
      </c>
      <c r="F4459" t="s">
        <v>5865</v>
      </c>
      <c r="G4459" t="s">
        <v>50</v>
      </c>
    </row>
    <row r="4460" spans="1:7" hidden="1" x14ac:dyDescent="0.35">
      <c r="A4460" t="s">
        <v>4254</v>
      </c>
      <c r="B4460" t="s">
        <v>7</v>
      </c>
      <c r="C4460" s="1">
        <v>42410</v>
      </c>
      <c r="D4460" s="1">
        <v>46792</v>
      </c>
      <c r="E4460" t="s">
        <v>11</v>
      </c>
      <c r="F4460" t="s">
        <v>245</v>
      </c>
      <c r="G4460" t="s">
        <v>67</v>
      </c>
    </row>
    <row r="4461" spans="1:7" hidden="1" x14ac:dyDescent="0.35">
      <c r="A4461" t="s">
        <v>6122</v>
      </c>
      <c r="B4461" t="s">
        <v>7</v>
      </c>
      <c r="C4461" s="1">
        <v>42408</v>
      </c>
      <c r="D4461" s="1">
        <v>46790</v>
      </c>
      <c r="E4461" t="s">
        <v>11</v>
      </c>
      <c r="F4461" t="s">
        <v>6123</v>
      </c>
      <c r="G4461" t="s">
        <v>41</v>
      </c>
    </row>
    <row r="4462" spans="1:7" hidden="1" x14ac:dyDescent="0.35">
      <c r="A4462" t="s">
        <v>5427</v>
      </c>
      <c r="B4462" t="s">
        <v>7</v>
      </c>
      <c r="C4462" s="1">
        <v>42407</v>
      </c>
      <c r="D4462" s="1">
        <v>46789</v>
      </c>
      <c r="E4462" t="s">
        <v>11</v>
      </c>
      <c r="F4462" t="s">
        <v>78</v>
      </c>
      <c r="G4462" t="s">
        <v>634</v>
      </c>
    </row>
    <row r="4463" spans="1:7" hidden="1" x14ac:dyDescent="0.35">
      <c r="A4463" t="s">
        <v>4179</v>
      </c>
      <c r="B4463" t="s">
        <v>7</v>
      </c>
      <c r="C4463" s="1">
        <v>42403</v>
      </c>
      <c r="D4463" s="1">
        <v>46785</v>
      </c>
      <c r="E4463" t="s">
        <v>11</v>
      </c>
      <c r="F4463" t="s">
        <v>4180</v>
      </c>
      <c r="G4463" t="s">
        <v>95</v>
      </c>
    </row>
    <row r="4464" spans="1:7" hidden="1" x14ac:dyDescent="0.35">
      <c r="A4464" t="s">
        <v>5150</v>
      </c>
      <c r="B4464" t="s">
        <v>7</v>
      </c>
      <c r="C4464" s="1">
        <v>42403</v>
      </c>
      <c r="D4464" s="1">
        <v>46785</v>
      </c>
      <c r="E4464" t="s">
        <v>11</v>
      </c>
      <c r="F4464" t="s">
        <v>86</v>
      </c>
      <c r="G4464" t="s">
        <v>82</v>
      </c>
    </row>
    <row r="4465" spans="1:7" hidden="1" x14ac:dyDescent="0.35">
      <c r="A4465" t="s">
        <v>4861</v>
      </c>
      <c r="B4465" t="s">
        <v>7</v>
      </c>
      <c r="C4465" s="1">
        <v>42399</v>
      </c>
      <c r="D4465" s="1">
        <v>46781</v>
      </c>
      <c r="E4465" t="s">
        <v>11</v>
      </c>
      <c r="F4465" t="s">
        <v>285</v>
      </c>
      <c r="G4465" t="s">
        <v>13</v>
      </c>
    </row>
    <row r="4466" spans="1:7" hidden="1" x14ac:dyDescent="0.35">
      <c r="A4466" t="s">
        <v>2287</v>
      </c>
      <c r="B4466" t="s">
        <v>7</v>
      </c>
      <c r="C4466" s="1">
        <v>42396</v>
      </c>
      <c r="D4466" s="1">
        <v>46778</v>
      </c>
      <c r="E4466" t="s">
        <v>11</v>
      </c>
      <c r="F4466" t="s">
        <v>2288</v>
      </c>
      <c r="G4466" t="s">
        <v>95</v>
      </c>
    </row>
    <row r="4467" spans="1:7" hidden="1" x14ac:dyDescent="0.35">
      <c r="A4467" t="s">
        <v>6762</v>
      </c>
      <c r="B4467" t="s">
        <v>7</v>
      </c>
      <c r="C4467" s="1">
        <v>42395</v>
      </c>
      <c r="D4467" s="1">
        <v>46777</v>
      </c>
      <c r="E4467" t="s">
        <v>43</v>
      </c>
      <c r="F4467" t="s">
        <v>6763</v>
      </c>
      <c r="G4467" t="s">
        <v>43</v>
      </c>
    </row>
    <row r="4468" spans="1:7" hidden="1" x14ac:dyDescent="0.35">
      <c r="A4468" t="s">
        <v>977</v>
      </c>
      <c r="B4468" t="s">
        <v>7</v>
      </c>
      <c r="C4468" s="1">
        <v>42394</v>
      </c>
      <c r="D4468" s="1">
        <v>46776</v>
      </c>
      <c r="E4468" t="s">
        <v>162</v>
      </c>
      <c r="F4468" t="s">
        <v>978</v>
      </c>
      <c r="G4468" t="s">
        <v>162</v>
      </c>
    </row>
    <row r="4469" spans="1:7" hidden="1" x14ac:dyDescent="0.35">
      <c r="A4469" t="s">
        <v>3809</v>
      </c>
      <c r="B4469" t="s">
        <v>7</v>
      </c>
      <c r="C4469" s="1">
        <v>42393</v>
      </c>
      <c r="D4469" s="1">
        <v>46775</v>
      </c>
      <c r="E4469" t="s">
        <v>11</v>
      </c>
      <c r="F4469" t="s">
        <v>86</v>
      </c>
      <c r="G4469" t="s">
        <v>187</v>
      </c>
    </row>
    <row r="4470" spans="1:7" hidden="1" x14ac:dyDescent="0.35">
      <c r="A4470" t="s">
        <v>643</v>
      </c>
      <c r="B4470" t="s">
        <v>7</v>
      </c>
      <c r="C4470" s="1">
        <v>42391</v>
      </c>
      <c r="D4470" s="1">
        <v>46773</v>
      </c>
      <c r="E4470" t="s">
        <v>11</v>
      </c>
      <c r="F4470" t="s">
        <v>186</v>
      </c>
      <c r="G4470" t="s">
        <v>211</v>
      </c>
    </row>
    <row r="4471" spans="1:7" hidden="1" x14ac:dyDescent="0.35">
      <c r="A4471" t="s">
        <v>4415</v>
      </c>
      <c r="B4471" t="s">
        <v>7</v>
      </c>
      <c r="C4471" s="1">
        <v>42388</v>
      </c>
      <c r="D4471" s="1">
        <v>46770</v>
      </c>
      <c r="E4471" t="s">
        <v>11</v>
      </c>
      <c r="F4471" t="s">
        <v>32</v>
      </c>
      <c r="G4471" t="s">
        <v>134</v>
      </c>
    </row>
    <row r="4472" spans="1:7" hidden="1" x14ac:dyDescent="0.35">
      <c r="A4472" t="s">
        <v>6983</v>
      </c>
      <c r="B4472" t="s">
        <v>7</v>
      </c>
      <c r="C4472" s="1">
        <v>42388</v>
      </c>
      <c r="D4472" s="1">
        <v>46770</v>
      </c>
      <c r="E4472" t="s">
        <v>11</v>
      </c>
      <c r="F4472" t="s">
        <v>393</v>
      </c>
      <c r="G4472" t="s">
        <v>82</v>
      </c>
    </row>
    <row r="4473" spans="1:7" hidden="1" x14ac:dyDescent="0.35">
      <c r="A4473" t="s">
        <v>4595</v>
      </c>
      <c r="B4473" t="s">
        <v>7</v>
      </c>
      <c r="C4473" s="1">
        <v>42383</v>
      </c>
      <c r="D4473" s="1">
        <v>46765</v>
      </c>
      <c r="E4473" t="s">
        <v>11</v>
      </c>
      <c r="F4473" t="s">
        <v>393</v>
      </c>
      <c r="G4473" t="s">
        <v>64</v>
      </c>
    </row>
    <row r="4474" spans="1:7" hidden="1" x14ac:dyDescent="0.35">
      <c r="A4474" t="s">
        <v>3949</v>
      </c>
      <c r="B4474" t="s">
        <v>7</v>
      </c>
      <c r="C4474" s="1">
        <v>42378</v>
      </c>
      <c r="D4474" s="1">
        <v>46763</v>
      </c>
      <c r="E4474" t="s">
        <v>11</v>
      </c>
      <c r="F4474" t="s">
        <v>393</v>
      </c>
      <c r="G4474" t="s">
        <v>326</v>
      </c>
    </row>
    <row r="4475" spans="1:7" hidden="1" x14ac:dyDescent="0.35">
      <c r="A4475" t="s">
        <v>2988</v>
      </c>
      <c r="B4475" t="s">
        <v>35</v>
      </c>
      <c r="C4475" s="1">
        <v>42376</v>
      </c>
      <c r="E4475" t="s">
        <v>16</v>
      </c>
      <c r="F4475" t="s">
        <v>2989</v>
      </c>
      <c r="G4475" t="s">
        <v>16</v>
      </c>
    </row>
    <row r="4476" spans="1:7" hidden="1" x14ac:dyDescent="0.35">
      <c r="A4476" t="s">
        <v>5061</v>
      </c>
      <c r="B4476" t="s">
        <v>7</v>
      </c>
      <c r="C4476" s="1">
        <v>42373</v>
      </c>
      <c r="D4476" s="1">
        <v>46755</v>
      </c>
      <c r="E4476" t="s">
        <v>11</v>
      </c>
      <c r="F4476" t="s">
        <v>1330</v>
      </c>
      <c r="G4476" t="s">
        <v>340</v>
      </c>
    </row>
    <row r="4477" spans="1:7" hidden="1" x14ac:dyDescent="0.35">
      <c r="A4477" t="s">
        <v>5132</v>
      </c>
      <c r="B4477" t="s">
        <v>7</v>
      </c>
      <c r="C4477" s="1">
        <v>42368</v>
      </c>
      <c r="D4477" s="1">
        <v>46751</v>
      </c>
      <c r="E4477" t="s">
        <v>54</v>
      </c>
      <c r="F4477" t="s">
        <v>5133</v>
      </c>
      <c r="G4477" t="s">
        <v>56</v>
      </c>
    </row>
    <row r="4478" spans="1:7" hidden="1" x14ac:dyDescent="0.35">
      <c r="A4478" t="s">
        <v>2815</v>
      </c>
      <c r="B4478" t="s">
        <v>7</v>
      </c>
      <c r="C4478" s="1">
        <v>42368</v>
      </c>
      <c r="D4478" s="1">
        <v>46752</v>
      </c>
      <c r="E4478" t="s">
        <v>11</v>
      </c>
      <c r="F4478" t="s">
        <v>86</v>
      </c>
      <c r="G4478" t="s">
        <v>13</v>
      </c>
    </row>
    <row r="4479" spans="1:7" hidden="1" x14ac:dyDescent="0.35">
      <c r="A4479" t="s">
        <v>1820</v>
      </c>
      <c r="B4479" t="s">
        <v>15</v>
      </c>
      <c r="C4479" s="1">
        <v>42367</v>
      </c>
      <c r="D4479" s="1">
        <v>46019</v>
      </c>
      <c r="E4479" t="s">
        <v>11</v>
      </c>
      <c r="F4479" t="s">
        <v>386</v>
      </c>
      <c r="G4479" t="s">
        <v>13</v>
      </c>
    </row>
    <row r="4480" spans="1:7" hidden="1" x14ac:dyDescent="0.35">
      <c r="A4480" t="s">
        <v>6692</v>
      </c>
      <c r="B4480" t="s">
        <v>15</v>
      </c>
      <c r="C4480" s="1">
        <v>42366</v>
      </c>
      <c r="D4480" s="1">
        <v>46018</v>
      </c>
      <c r="E4480" t="s">
        <v>11</v>
      </c>
      <c r="F4480" t="s">
        <v>393</v>
      </c>
      <c r="G4480" t="s">
        <v>187</v>
      </c>
    </row>
    <row r="4481" spans="1:7" hidden="1" x14ac:dyDescent="0.35">
      <c r="A4481" t="s">
        <v>5123</v>
      </c>
      <c r="B4481" t="s">
        <v>7</v>
      </c>
      <c r="C4481" s="1">
        <v>42362</v>
      </c>
      <c r="D4481" s="1">
        <v>46744</v>
      </c>
      <c r="E4481" t="s">
        <v>120</v>
      </c>
      <c r="F4481" t="s">
        <v>596</v>
      </c>
      <c r="G4481" t="s">
        <v>122</v>
      </c>
    </row>
    <row r="4482" spans="1:7" hidden="1" x14ac:dyDescent="0.35">
      <c r="A4482" t="s">
        <v>2072</v>
      </c>
      <c r="B4482" t="s">
        <v>7</v>
      </c>
      <c r="C4482" s="1">
        <v>42361</v>
      </c>
      <c r="D4482" s="1">
        <v>46745</v>
      </c>
      <c r="E4482" t="s">
        <v>11</v>
      </c>
      <c r="F4482" t="s">
        <v>317</v>
      </c>
      <c r="G4482" t="s">
        <v>41</v>
      </c>
    </row>
    <row r="4483" spans="1:7" hidden="1" x14ac:dyDescent="0.35">
      <c r="A4483" t="s">
        <v>425</v>
      </c>
      <c r="B4483" t="s">
        <v>7</v>
      </c>
      <c r="C4483" s="1">
        <v>42359</v>
      </c>
      <c r="D4483" s="1">
        <v>46741</v>
      </c>
      <c r="E4483" t="s">
        <v>162</v>
      </c>
      <c r="F4483" t="s">
        <v>426</v>
      </c>
      <c r="G4483" t="s">
        <v>162</v>
      </c>
    </row>
    <row r="4484" spans="1:7" hidden="1" x14ac:dyDescent="0.35">
      <c r="A4484" t="s">
        <v>3044</v>
      </c>
      <c r="B4484" t="s">
        <v>7</v>
      </c>
      <c r="C4484" s="1">
        <v>42358</v>
      </c>
      <c r="D4484" s="1">
        <v>46740</v>
      </c>
      <c r="E4484" t="s">
        <v>11</v>
      </c>
      <c r="F4484" t="s">
        <v>86</v>
      </c>
      <c r="G4484" t="s">
        <v>41</v>
      </c>
    </row>
    <row r="4485" spans="1:7" hidden="1" x14ac:dyDescent="0.35">
      <c r="A4485" t="s">
        <v>5129</v>
      </c>
      <c r="B4485" t="s">
        <v>7</v>
      </c>
      <c r="C4485" s="1">
        <v>42356</v>
      </c>
      <c r="D4485" s="1">
        <v>46880</v>
      </c>
      <c r="E4485" t="s">
        <v>11</v>
      </c>
      <c r="G4485" t="s">
        <v>118</v>
      </c>
    </row>
    <row r="4486" spans="1:7" hidden="1" x14ac:dyDescent="0.35">
      <c r="A4486" t="s">
        <v>3668</v>
      </c>
      <c r="B4486" t="s">
        <v>7</v>
      </c>
      <c r="C4486" s="1">
        <v>42356</v>
      </c>
      <c r="D4486" s="1">
        <v>46738</v>
      </c>
      <c r="E4486" t="s">
        <v>11</v>
      </c>
      <c r="F4486" t="s">
        <v>78</v>
      </c>
      <c r="G4486" t="s">
        <v>634</v>
      </c>
    </row>
    <row r="4487" spans="1:7" hidden="1" x14ac:dyDescent="0.35">
      <c r="A4487" t="s">
        <v>2844</v>
      </c>
      <c r="B4487" t="s">
        <v>15</v>
      </c>
      <c r="C4487" s="1">
        <v>42354</v>
      </c>
      <c r="D4487" s="1">
        <v>46006</v>
      </c>
      <c r="E4487" t="s">
        <v>11</v>
      </c>
      <c r="F4487" t="s">
        <v>86</v>
      </c>
      <c r="G4487" t="s">
        <v>118</v>
      </c>
    </row>
    <row r="4488" spans="1:7" hidden="1" x14ac:dyDescent="0.35">
      <c r="A4488" t="s">
        <v>7261</v>
      </c>
      <c r="B4488" t="s">
        <v>7</v>
      </c>
      <c r="C4488" s="1">
        <v>42352</v>
      </c>
      <c r="D4488" s="1">
        <v>46734</v>
      </c>
      <c r="E4488" t="s">
        <v>11</v>
      </c>
      <c r="F4488" t="s">
        <v>32</v>
      </c>
      <c r="G4488" t="s">
        <v>82</v>
      </c>
    </row>
    <row r="4489" spans="1:7" hidden="1" x14ac:dyDescent="0.35">
      <c r="A4489" t="s">
        <v>116</v>
      </c>
      <c r="B4489" t="s">
        <v>15</v>
      </c>
      <c r="C4489" s="1">
        <v>42351</v>
      </c>
      <c r="D4489" s="1">
        <v>46003</v>
      </c>
      <c r="E4489" t="s">
        <v>11</v>
      </c>
      <c r="F4489" t="s">
        <v>117</v>
      </c>
      <c r="G4489" t="s">
        <v>118</v>
      </c>
    </row>
    <row r="4490" spans="1:7" hidden="1" x14ac:dyDescent="0.35">
      <c r="A4490" t="s">
        <v>5596</v>
      </c>
      <c r="B4490" t="s">
        <v>7</v>
      </c>
      <c r="C4490" s="1">
        <v>42350</v>
      </c>
      <c r="D4490" s="1">
        <v>45820</v>
      </c>
      <c r="E4490" t="s">
        <v>11</v>
      </c>
      <c r="F4490" t="s">
        <v>660</v>
      </c>
      <c r="G4490" t="s">
        <v>326</v>
      </c>
    </row>
    <row r="4491" spans="1:7" hidden="1" x14ac:dyDescent="0.35">
      <c r="A4491" t="s">
        <v>6295</v>
      </c>
      <c r="B4491" t="s">
        <v>7</v>
      </c>
      <c r="C4491" s="1">
        <v>42349</v>
      </c>
      <c r="D4491" s="1">
        <v>46762</v>
      </c>
      <c r="E4491" t="s">
        <v>11</v>
      </c>
      <c r="F4491" t="s">
        <v>86</v>
      </c>
      <c r="G4491" t="s">
        <v>82</v>
      </c>
    </row>
    <row r="4492" spans="1:7" hidden="1" x14ac:dyDescent="0.35">
      <c r="A4492" t="s">
        <v>6773</v>
      </c>
      <c r="B4492" t="s">
        <v>35</v>
      </c>
      <c r="C4492" s="1">
        <v>42348</v>
      </c>
      <c r="E4492" t="s">
        <v>11</v>
      </c>
      <c r="F4492" t="s">
        <v>86</v>
      </c>
      <c r="G4492" t="s">
        <v>64</v>
      </c>
    </row>
    <row r="4493" spans="1:7" hidden="1" x14ac:dyDescent="0.35">
      <c r="A4493" t="s">
        <v>4169</v>
      </c>
      <c r="B4493" t="s">
        <v>15</v>
      </c>
      <c r="C4493" s="1">
        <v>42347</v>
      </c>
      <c r="D4493" s="1">
        <v>45999</v>
      </c>
      <c r="E4493" t="s">
        <v>16</v>
      </c>
      <c r="F4493" t="s">
        <v>3092</v>
      </c>
      <c r="G4493" t="s">
        <v>16</v>
      </c>
    </row>
    <row r="4494" spans="1:7" hidden="1" x14ac:dyDescent="0.35">
      <c r="A4494" t="s">
        <v>3483</v>
      </c>
      <c r="B4494" t="s">
        <v>7</v>
      </c>
      <c r="C4494" s="1">
        <v>42342</v>
      </c>
      <c r="D4494" s="1">
        <v>46724</v>
      </c>
      <c r="E4494" t="s">
        <v>16</v>
      </c>
      <c r="F4494" t="s">
        <v>32</v>
      </c>
      <c r="G4494" t="s">
        <v>16</v>
      </c>
    </row>
    <row r="4495" spans="1:7" hidden="1" x14ac:dyDescent="0.35">
      <c r="A4495" t="s">
        <v>3141</v>
      </c>
      <c r="B4495" t="s">
        <v>35</v>
      </c>
      <c r="C4495" s="1">
        <v>42342</v>
      </c>
      <c r="E4495" t="s">
        <v>11</v>
      </c>
      <c r="G4495" t="s">
        <v>241</v>
      </c>
    </row>
    <row r="4496" spans="1:7" hidden="1" x14ac:dyDescent="0.35">
      <c r="A4496" t="s">
        <v>2210</v>
      </c>
      <c r="B4496" t="s">
        <v>15</v>
      </c>
      <c r="C4496" s="1">
        <v>42341</v>
      </c>
      <c r="D4496" s="1">
        <v>45993</v>
      </c>
      <c r="E4496" t="s">
        <v>11</v>
      </c>
      <c r="F4496" t="s">
        <v>86</v>
      </c>
      <c r="G4496" t="s">
        <v>187</v>
      </c>
    </row>
    <row r="4497" spans="1:7" hidden="1" x14ac:dyDescent="0.35">
      <c r="A4497" t="s">
        <v>1470</v>
      </c>
      <c r="B4497" t="s">
        <v>35</v>
      </c>
      <c r="C4497" s="1">
        <v>42340</v>
      </c>
      <c r="E4497" t="s">
        <v>11</v>
      </c>
      <c r="F4497" t="s">
        <v>86</v>
      </c>
      <c r="G4497" t="s">
        <v>41</v>
      </c>
    </row>
    <row r="4498" spans="1:7" hidden="1" x14ac:dyDescent="0.35">
      <c r="A4498" t="s">
        <v>5288</v>
      </c>
      <c r="B4498" t="s">
        <v>7</v>
      </c>
      <c r="C4498" s="1">
        <v>42338</v>
      </c>
      <c r="D4498" s="1">
        <v>46710</v>
      </c>
      <c r="E4498" t="s">
        <v>11</v>
      </c>
      <c r="F4498" t="s">
        <v>86</v>
      </c>
      <c r="G4498" t="s">
        <v>64</v>
      </c>
    </row>
    <row r="4499" spans="1:7" hidden="1" x14ac:dyDescent="0.35">
      <c r="A4499" t="s">
        <v>3147</v>
      </c>
      <c r="B4499" t="s">
        <v>7</v>
      </c>
      <c r="C4499" s="1">
        <v>42336</v>
      </c>
      <c r="D4499" s="1">
        <v>46718</v>
      </c>
      <c r="E4499" t="s">
        <v>11</v>
      </c>
      <c r="F4499" t="s">
        <v>946</v>
      </c>
      <c r="G4499" t="s">
        <v>41</v>
      </c>
    </row>
    <row r="4500" spans="1:7" hidden="1" x14ac:dyDescent="0.35">
      <c r="A4500" t="s">
        <v>4905</v>
      </c>
      <c r="B4500" t="s">
        <v>7</v>
      </c>
      <c r="C4500" s="1">
        <v>42335</v>
      </c>
      <c r="D4500" s="1">
        <v>46717</v>
      </c>
      <c r="E4500" t="s">
        <v>54</v>
      </c>
      <c r="F4500" t="s">
        <v>4583</v>
      </c>
      <c r="G4500" t="s">
        <v>56</v>
      </c>
    </row>
    <row r="4501" spans="1:7" hidden="1" x14ac:dyDescent="0.35">
      <c r="A4501" t="s">
        <v>6020</v>
      </c>
      <c r="B4501" t="s">
        <v>15</v>
      </c>
      <c r="C4501" s="1">
        <v>42333</v>
      </c>
      <c r="D4501" s="1">
        <v>45986</v>
      </c>
      <c r="E4501" t="s">
        <v>11</v>
      </c>
      <c r="F4501" t="s">
        <v>6021</v>
      </c>
      <c r="G4501" t="s">
        <v>446</v>
      </c>
    </row>
    <row r="4502" spans="1:7" hidden="1" x14ac:dyDescent="0.35">
      <c r="A4502" t="s">
        <v>2490</v>
      </c>
      <c r="B4502" t="s">
        <v>7</v>
      </c>
      <c r="C4502" s="1">
        <v>42327</v>
      </c>
      <c r="D4502" s="1">
        <v>46709</v>
      </c>
      <c r="E4502" t="s">
        <v>11</v>
      </c>
      <c r="F4502" t="s">
        <v>32</v>
      </c>
      <c r="G4502" t="s">
        <v>855</v>
      </c>
    </row>
    <row r="4503" spans="1:7" x14ac:dyDescent="0.35">
      <c r="A4503" t="s">
        <v>1910</v>
      </c>
      <c r="B4503" t="s">
        <v>7</v>
      </c>
      <c r="C4503" s="1">
        <v>42324</v>
      </c>
      <c r="D4503" s="1">
        <v>46765</v>
      </c>
      <c r="E4503" t="s">
        <v>16</v>
      </c>
      <c r="F4503" t="s">
        <v>36</v>
      </c>
      <c r="G4503" t="s">
        <v>21</v>
      </c>
    </row>
    <row r="4504" spans="1:7" hidden="1" x14ac:dyDescent="0.35">
      <c r="A4504" t="s">
        <v>2568</v>
      </c>
      <c r="B4504" t="s">
        <v>7</v>
      </c>
      <c r="C4504" s="1">
        <v>42315</v>
      </c>
      <c r="D4504" s="1">
        <v>46697</v>
      </c>
      <c r="E4504" t="s">
        <v>11</v>
      </c>
      <c r="F4504" t="s">
        <v>393</v>
      </c>
      <c r="G4504" t="s">
        <v>64</v>
      </c>
    </row>
    <row r="4505" spans="1:7" hidden="1" x14ac:dyDescent="0.35">
      <c r="A4505" t="s">
        <v>823</v>
      </c>
      <c r="B4505" t="s">
        <v>7</v>
      </c>
      <c r="C4505" s="1">
        <v>42310</v>
      </c>
      <c r="D4505" s="1">
        <v>46692</v>
      </c>
      <c r="E4505" t="s">
        <v>162</v>
      </c>
      <c r="F4505" t="s">
        <v>824</v>
      </c>
      <c r="G4505" t="s">
        <v>227</v>
      </c>
    </row>
    <row r="4506" spans="1:7" hidden="1" x14ac:dyDescent="0.35">
      <c r="A4506" t="s">
        <v>1597</v>
      </c>
      <c r="B4506" t="s">
        <v>7</v>
      </c>
      <c r="C4506" s="1">
        <v>42310</v>
      </c>
      <c r="D4506" s="1">
        <v>46694</v>
      </c>
      <c r="E4506" t="s">
        <v>11</v>
      </c>
      <c r="F4506" t="s">
        <v>1598</v>
      </c>
      <c r="G4506" t="s">
        <v>95</v>
      </c>
    </row>
    <row r="4507" spans="1:7" hidden="1" x14ac:dyDescent="0.35">
      <c r="A4507" t="s">
        <v>3689</v>
      </c>
      <c r="B4507" t="s">
        <v>7</v>
      </c>
      <c r="C4507" s="1">
        <v>42310</v>
      </c>
      <c r="D4507" s="1">
        <v>46692</v>
      </c>
      <c r="E4507" t="s">
        <v>11</v>
      </c>
      <c r="F4507" t="s">
        <v>393</v>
      </c>
      <c r="G4507" t="s">
        <v>41</v>
      </c>
    </row>
    <row r="4508" spans="1:7" hidden="1" x14ac:dyDescent="0.35">
      <c r="A4508" t="s">
        <v>83</v>
      </c>
      <c r="B4508" t="s">
        <v>7</v>
      </c>
      <c r="C4508" s="1">
        <v>42307</v>
      </c>
      <c r="D4508" s="1">
        <v>46689</v>
      </c>
      <c r="E4508" t="s">
        <v>16</v>
      </c>
      <c r="F4508" t="s">
        <v>84</v>
      </c>
      <c r="G4508" t="s">
        <v>16</v>
      </c>
    </row>
    <row r="4509" spans="1:7" hidden="1" x14ac:dyDescent="0.35">
      <c r="A4509" t="s">
        <v>2850</v>
      </c>
      <c r="B4509" t="s">
        <v>15</v>
      </c>
      <c r="C4509" s="1">
        <v>42306</v>
      </c>
      <c r="D4509" s="1">
        <v>45958</v>
      </c>
      <c r="E4509" t="s">
        <v>16</v>
      </c>
      <c r="F4509" t="s">
        <v>2851</v>
      </c>
      <c r="G4509" t="s">
        <v>16</v>
      </c>
    </row>
    <row r="4510" spans="1:7" hidden="1" x14ac:dyDescent="0.35">
      <c r="A4510" t="s">
        <v>3277</v>
      </c>
      <c r="B4510" t="s">
        <v>7</v>
      </c>
      <c r="C4510" s="1">
        <v>42303</v>
      </c>
      <c r="D4510" s="1">
        <v>46685</v>
      </c>
      <c r="E4510" t="s">
        <v>16</v>
      </c>
      <c r="F4510" t="s">
        <v>3278</v>
      </c>
      <c r="G4510" t="s">
        <v>16</v>
      </c>
    </row>
    <row r="4511" spans="1:7" hidden="1" x14ac:dyDescent="0.35">
      <c r="A4511" t="s">
        <v>3629</v>
      </c>
      <c r="B4511" t="s">
        <v>7</v>
      </c>
      <c r="C4511" s="1">
        <v>42301</v>
      </c>
      <c r="D4511" s="1">
        <v>46683</v>
      </c>
      <c r="E4511" t="s">
        <v>11</v>
      </c>
      <c r="G4511" t="s">
        <v>64</v>
      </c>
    </row>
    <row r="4512" spans="1:7" hidden="1" x14ac:dyDescent="0.35">
      <c r="A4512" t="s">
        <v>5550</v>
      </c>
      <c r="B4512" t="s">
        <v>15</v>
      </c>
      <c r="C4512" s="1">
        <v>42300</v>
      </c>
      <c r="D4512" s="1">
        <v>45952</v>
      </c>
      <c r="E4512" t="s">
        <v>11</v>
      </c>
      <c r="F4512" t="s">
        <v>5551</v>
      </c>
      <c r="G4512" t="s">
        <v>104</v>
      </c>
    </row>
    <row r="4513" spans="1:7" hidden="1" x14ac:dyDescent="0.35">
      <c r="A4513" t="s">
        <v>6667</v>
      </c>
      <c r="B4513" t="s">
        <v>7</v>
      </c>
      <c r="C4513" s="1">
        <v>42297</v>
      </c>
      <c r="D4513" s="1">
        <v>46679</v>
      </c>
      <c r="E4513" t="s">
        <v>11</v>
      </c>
      <c r="F4513" t="s">
        <v>1968</v>
      </c>
      <c r="G4513" t="s">
        <v>67</v>
      </c>
    </row>
    <row r="4514" spans="1:7" hidden="1" x14ac:dyDescent="0.35">
      <c r="A4514" t="s">
        <v>1058</v>
      </c>
      <c r="B4514" t="s">
        <v>7</v>
      </c>
      <c r="C4514" s="1">
        <v>42296</v>
      </c>
      <c r="D4514" s="1">
        <v>46678</v>
      </c>
      <c r="E4514" t="s">
        <v>11</v>
      </c>
      <c r="F4514" t="s">
        <v>1059</v>
      </c>
      <c r="G4514" t="s">
        <v>610</v>
      </c>
    </row>
    <row r="4515" spans="1:7" hidden="1" x14ac:dyDescent="0.35">
      <c r="A4515" t="s">
        <v>6147</v>
      </c>
      <c r="B4515" t="s">
        <v>7</v>
      </c>
      <c r="C4515" s="1">
        <v>42296</v>
      </c>
      <c r="D4515" s="1">
        <v>46678</v>
      </c>
      <c r="E4515" t="s">
        <v>11</v>
      </c>
      <c r="F4515" t="s">
        <v>660</v>
      </c>
      <c r="G4515" t="s">
        <v>446</v>
      </c>
    </row>
    <row r="4516" spans="1:7" hidden="1" x14ac:dyDescent="0.35">
      <c r="A4516" t="s">
        <v>1629</v>
      </c>
      <c r="B4516" t="s">
        <v>35</v>
      </c>
      <c r="C4516" s="1">
        <v>42293</v>
      </c>
      <c r="E4516" t="s">
        <v>11</v>
      </c>
      <c r="F4516" t="s">
        <v>1630</v>
      </c>
      <c r="G4516" t="s">
        <v>41</v>
      </c>
    </row>
    <row r="4517" spans="1:7" hidden="1" x14ac:dyDescent="0.35">
      <c r="A4517" t="s">
        <v>655</v>
      </c>
      <c r="B4517" t="s">
        <v>7</v>
      </c>
      <c r="C4517" s="1">
        <v>42291</v>
      </c>
      <c r="D4517" s="1">
        <v>46673</v>
      </c>
      <c r="E4517" t="s">
        <v>120</v>
      </c>
      <c r="F4517" t="s">
        <v>204</v>
      </c>
      <c r="G4517" t="s">
        <v>122</v>
      </c>
    </row>
    <row r="4518" spans="1:7" hidden="1" x14ac:dyDescent="0.35">
      <c r="A4518" t="s">
        <v>1251</v>
      </c>
      <c r="B4518" t="s">
        <v>7</v>
      </c>
      <c r="C4518" s="1">
        <v>42283</v>
      </c>
      <c r="D4518" s="1">
        <v>46665</v>
      </c>
      <c r="E4518" t="s">
        <v>120</v>
      </c>
      <c r="G4518" t="s">
        <v>122</v>
      </c>
    </row>
    <row r="4519" spans="1:7" hidden="1" x14ac:dyDescent="0.35">
      <c r="A4519" t="s">
        <v>3084</v>
      </c>
      <c r="B4519" t="s">
        <v>7</v>
      </c>
      <c r="C4519" s="1">
        <v>42281</v>
      </c>
      <c r="D4519" s="1">
        <v>46795</v>
      </c>
      <c r="E4519" t="s">
        <v>11</v>
      </c>
      <c r="F4519" t="s">
        <v>1939</v>
      </c>
      <c r="G4519" t="s">
        <v>312</v>
      </c>
    </row>
    <row r="4520" spans="1:7" hidden="1" x14ac:dyDescent="0.35">
      <c r="A4520" t="s">
        <v>3010</v>
      </c>
      <c r="B4520" t="s">
        <v>7</v>
      </c>
      <c r="C4520" s="1">
        <v>42279</v>
      </c>
      <c r="D4520" s="1">
        <v>46666</v>
      </c>
      <c r="E4520" t="s">
        <v>11</v>
      </c>
      <c r="F4520" t="s">
        <v>78</v>
      </c>
      <c r="G4520" t="s">
        <v>41</v>
      </c>
    </row>
    <row r="4521" spans="1:7" hidden="1" x14ac:dyDescent="0.35">
      <c r="A4521" t="s">
        <v>6638</v>
      </c>
      <c r="B4521" t="s">
        <v>7</v>
      </c>
      <c r="C4521" s="1">
        <v>42279</v>
      </c>
      <c r="D4521" s="1">
        <v>46661</v>
      </c>
      <c r="E4521" t="s">
        <v>11</v>
      </c>
      <c r="G4521" t="s">
        <v>24</v>
      </c>
    </row>
    <row r="4522" spans="1:7" hidden="1" x14ac:dyDescent="0.35">
      <c r="A4522" t="s">
        <v>6897</v>
      </c>
      <c r="B4522" t="s">
        <v>7</v>
      </c>
      <c r="C4522" s="1">
        <v>42279</v>
      </c>
      <c r="D4522" s="1">
        <v>46661</v>
      </c>
      <c r="E4522" t="s">
        <v>162</v>
      </c>
      <c r="F4522" t="s">
        <v>253</v>
      </c>
      <c r="G4522" t="s">
        <v>162</v>
      </c>
    </row>
    <row r="4523" spans="1:7" hidden="1" x14ac:dyDescent="0.35">
      <c r="A4523" t="s">
        <v>4489</v>
      </c>
      <c r="B4523" t="s">
        <v>7</v>
      </c>
      <c r="C4523" s="1">
        <v>42269</v>
      </c>
      <c r="D4523" s="1">
        <v>46651</v>
      </c>
      <c r="E4523" t="s">
        <v>11</v>
      </c>
      <c r="F4523" t="s">
        <v>393</v>
      </c>
      <c r="G4523" t="s">
        <v>41</v>
      </c>
    </row>
    <row r="4524" spans="1:7" hidden="1" x14ac:dyDescent="0.35">
      <c r="A4524" t="s">
        <v>595</v>
      </c>
      <c r="B4524" t="s">
        <v>7</v>
      </c>
      <c r="C4524" s="1">
        <v>42269</v>
      </c>
      <c r="D4524" s="1">
        <v>46651</v>
      </c>
      <c r="E4524" t="s">
        <v>120</v>
      </c>
      <c r="F4524" t="s">
        <v>596</v>
      </c>
    </row>
    <row r="4525" spans="1:7" hidden="1" x14ac:dyDescent="0.35">
      <c r="A4525" t="s">
        <v>1461</v>
      </c>
      <c r="B4525" t="s">
        <v>35</v>
      </c>
      <c r="C4525" s="1">
        <v>42268</v>
      </c>
      <c r="E4525" t="s">
        <v>11</v>
      </c>
      <c r="F4525" t="s">
        <v>735</v>
      </c>
      <c r="G4525" t="s">
        <v>13</v>
      </c>
    </row>
    <row r="4526" spans="1:7" hidden="1" x14ac:dyDescent="0.35">
      <c r="A4526" t="s">
        <v>1628</v>
      </c>
      <c r="B4526" t="s">
        <v>7</v>
      </c>
      <c r="C4526" s="1">
        <v>42265</v>
      </c>
      <c r="D4526" s="1">
        <v>46647</v>
      </c>
      <c r="E4526" t="s">
        <v>16</v>
      </c>
      <c r="G4526" t="s">
        <v>16</v>
      </c>
    </row>
    <row r="4527" spans="1:7" hidden="1" x14ac:dyDescent="0.35">
      <c r="A4527" t="s">
        <v>1045</v>
      </c>
      <c r="B4527" t="s">
        <v>7</v>
      </c>
      <c r="C4527" s="1">
        <v>42262</v>
      </c>
      <c r="D4527" s="1">
        <v>46644</v>
      </c>
      <c r="E4527" t="s">
        <v>120</v>
      </c>
      <c r="F4527" t="s">
        <v>1046</v>
      </c>
      <c r="G4527" t="s">
        <v>122</v>
      </c>
    </row>
    <row r="4528" spans="1:7" hidden="1" x14ac:dyDescent="0.35">
      <c r="A4528" t="s">
        <v>5743</v>
      </c>
      <c r="B4528" t="s">
        <v>7</v>
      </c>
      <c r="C4528" s="1">
        <v>42259</v>
      </c>
      <c r="D4528" s="1">
        <v>46641</v>
      </c>
      <c r="E4528" t="s">
        <v>11</v>
      </c>
      <c r="G4528" t="s">
        <v>134</v>
      </c>
    </row>
    <row r="4529" spans="1:7" hidden="1" x14ac:dyDescent="0.35">
      <c r="A4529" t="s">
        <v>5186</v>
      </c>
      <c r="B4529" t="s">
        <v>35</v>
      </c>
      <c r="C4529" s="1">
        <v>42258</v>
      </c>
      <c r="E4529" t="s">
        <v>11</v>
      </c>
      <c r="F4529" t="s">
        <v>5187</v>
      </c>
      <c r="G4529" t="s">
        <v>107</v>
      </c>
    </row>
    <row r="4530" spans="1:7" hidden="1" x14ac:dyDescent="0.35">
      <c r="A4530" t="s">
        <v>2004</v>
      </c>
      <c r="B4530" t="s">
        <v>15</v>
      </c>
      <c r="C4530" s="1">
        <v>42255</v>
      </c>
      <c r="D4530" s="1">
        <v>46286</v>
      </c>
      <c r="E4530" t="s">
        <v>11</v>
      </c>
      <c r="F4530" t="s">
        <v>289</v>
      </c>
      <c r="G4530" t="s">
        <v>33</v>
      </c>
    </row>
    <row r="4531" spans="1:7" hidden="1" x14ac:dyDescent="0.35">
      <c r="A4531" t="s">
        <v>6017</v>
      </c>
      <c r="B4531" t="s">
        <v>7</v>
      </c>
      <c r="C4531" s="1">
        <v>42250</v>
      </c>
      <c r="D4531" s="1">
        <v>46632</v>
      </c>
      <c r="E4531" t="s">
        <v>162</v>
      </c>
      <c r="F4531" t="s">
        <v>6018</v>
      </c>
    </row>
    <row r="4532" spans="1:7" hidden="1" x14ac:dyDescent="0.35">
      <c r="A4532" t="s">
        <v>1063</v>
      </c>
      <c r="B4532" t="s">
        <v>7</v>
      </c>
      <c r="C4532" s="1">
        <v>42240</v>
      </c>
      <c r="D4532" s="1">
        <v>46622</v>
      </c>
      <c r="E4532" t="s">
        <v>43</v>
      </c>
      <c r="F4532" t="s">
        <v>1064</v>
      </c>
    </row>
    <row r="4533" spans="1:7" hidden="1" x14ac:dyDescent="0.35">
      <c r="A4533" t="s">
        <v>4955</v>
      </c>
      <c r="B4533" t="s">
        <v>7</v>
      </c>
      <c r="C4533" s="1">
        <v>42230</v>
      </c>
      <c r="D4533" s="1">
        <v>46612</v>
      </c>
      <c r="E4533" t="s">
        <v>746</v>
      </c>
      <c r="F4533" t="s">
        <v>4956</v>
      </c>
      <c r="G4533" t="s">
        <v>59</v>
      </c>
    </row>
    <row r="4534" spans="1:7" hidden="1" x14ac:dyDescent="0.35">
      <c r="A4534" t="s">
        <v>6736</v>
      </c>
      <c r="B4534" t="s">
        <v>7</v>
      </c>
      <c r="C4534" s="1">
        <v>42222</v>
      </c>
      <c r="D4534" s="1">
        <v>46604</v>
      </c>
      <c r="E4534" t="s">
        <v>59</v>
      </c>
      <c r="F4534" t="s">
        <v>3583</v>
      </c>
      <c r="G4534" t="s">
        <v>59</v>
      </c>
    </row>
    <row r="4535" spans="1:7" hidden="1" x14ac:dyDescent="0.35">
      <c r="A4535" t="s">
        <v>6757</v>
      </c>
      <c r="B4535" t="s">
        <v>7</v>
      </c>
      <c r="C4535" s="1">
        <v>42220</v>
      </c>
      <c r="D4535" s="1">
        <v>46602</v>
      </c>
      <c r="E4535" t="s">
        <v>19</v>
      </c>
      <c r="F4535" t="s">
        <v>204</v>
      </c>
    </row>
    <row r="4536" spans="1:7" hidden="1" x14ac:dyDescent="0.35">
      <c r="A4536" t="s">
        <v>3082</v>
      </c>
      <c r="B4536" t="s">
        <v>7</v>
      </c>
      <c r="C4536" s="1">
        <v>42220</v>
      </c>
      <c r="D4536" s="1">
        <v>46602</v>
      </c>
      <c r="E4536" t="s">
        <v>11</v>
      </c>
      <c r="F4536" t="s">
        <v>660</v>
      </c>
      <c r="G4536" t="s">
        <v>669</v>
      </c>
    </row>
    <row r="4537" spans="1:7" hidden="1" x14ac:dyDescent="0.35">
      <c r="A4537" t="s">
        <v>5856</v>
      </c>
      <c r="B4537" t="s">
        <v>7</v>
      </c>
      <c r="C4537" s="1">
        <v>42201</v>
      </c>
      <c r="D4537" s="1">
        <v>46583</v>
      </c>
      <c r="E4537" t="s">
        <v>48</v>
      </c>
      <c r="F4537" t="s">
        <v>5857</v>
      </c>
      <c r="G4537" t="s">
        <v>50</v>
      </c>
    </row>
    <row r="4538" spans="1:7" hidden="1" x14ac:dyDescent="0.35">
      <c r="A4538" t="s">
        <v>5386</v>
      </c>
      <c r="B4538" t="s">
        <v>7</v>
      </c>
      <c r="C4538" s="1">
        <v>42199</v>
      </c>
      <c r="D4538" s="1">
        <v>46590</v>
      </c>
      <c r="E4538" t="s">
        <v>46</v>
      </c>
      <c r="F4538" t="s">
        <v>5387</v>
      </c>
      <c r="G4538" t="s">
        <v>46</v>
      </c>
    </row>
    <row r="4539" spans="1:7" hidden="1" x14ac:dyDescent="0.35">
      <c r="A4539" t="s">
        <v>6501</v>
      </c>
      <c r="B4539" t="s">
        <v>7</v>
      </c>
      <c r="C4539" s="1">
        <v>42198</v>
      </c>
      <c r="D4539" s="1">
        <v>46580</v>
      </c>
      <c r="E4539" t="s">
        <v>11</v>
      </c>
      <c r="F4539" t="s">
        <v>583</v>
      </c>
      <c r="G4539" t="s">
        <v>211</v>
      </c>
    </row>
    <row r="4540" spans="1:7" hidden="1" x14ac:dyDescent="0.35">
      <c r="A4540" t="s">
        <v>252</v>
      </c>
      <c r="B4540" t="s">
        <v>7</v>
      </c>
      <c r="C4540" s="1">
        <v>42198</v>
      </c>
      <c r="D4540" s="1">
        <v>46580</v>
      </c>
      <c r="E4540" t="s">
        <v>162</v>
      </c>
      <c r="F4540" t="s">
        <v>253</v>
      </c>
      <c r="G4540" t="s">
        <v>82</v>
      </c>
    </row>
    <row r="4541" spans="1:7" hidden="1" x14ac:dyDescent="0.35">
      <c r="A4541" t="s">
        <v>3586</v>
      </c>
      <c r="B4541" t="s">
        <v>35</v>
      </c>
      <c r="C4541" s="1">
        <v>42192</v>
      </c>
      <c r="E4541" t="s">
        <v>16</v>
      </c>
      <c r="G4541" t="s">
        <v>16</v>
      </c>
    </row>
    <row r="4542" spans="1:7" hidden="1" x14ac:dyDescent="0.35">
      <c r="A4542" t="s">
        <v>4963</v>
      </c>
      <c r="B4542" t="s">
        <v>7</v>
      </c>
      <c r="C4542" s="1">
        <v>42191</v>
      </c>
      <c r="D4542" s="1">
        <v>46573</v>
      </c>
      <c r="E4542" t="s">
        <v>11</v>
      </c>
      <c r="F4542" t="s">
        <v>186</v>
      </c>
      <c r="G4542" t="s">
        <v>41</v>
      </c>
    </row>
    <row r="4543" spans="1:7" hidden="1" x14ac:dyDescent="0.35">
      <c r="A4543" t="s">
        <v>3244</v>
      </c>
      <c r="B4543" t="s">
        <v>15</v>
      </c>
      <c r="C4543" s="1">
        <v>42187</v>
      </c>
      <c r="D4543" s="1">
        <v>45839</v>
      </c>
      <c r="E4543" t="s">
        <v>542</v>
      </c>
      <c r="F4543" t="s">
        <v>3245</v>
      </c>
      <c r="G4543" t="s">
        <v>542</v>
      </c>
    </row>
    <row r="4544" spans="1:7" hidden="1" x14ac:dyDescent="0.35">
      <c r="A4544" t="s">
        <v>6599</v>
      </c>
      <c r="B4544" t="s">
        <v>7</v>
      </c>
      <c r="C4544" s="1">
        <v>42185</v>
      </c>
      <c r="D4544" s="1">
        <v>46567</v>
      </c>
      <c r="E4544" t="s">
        <v>16</v>
      </c>
      <c r="F4544" t="s">
        <v>6600</v>
      </c>
      <c r="G4544" t="s">
        <v>16</v>
      </c>
    </row>
    <row r="4545" spans="1:7" hidden="1" x14ac:dyDescent="0.35">
      <c r="A4545" t="s">
        <v>3189</v>
      </c>
      <c r="B4545" t="s">
        <v>7</v>
      </c>
      <c r="C4545" s="1">
        <v>42185</v>
      </c>
      <c r="D4545" s="1">
        <v>46567</v>
      </c>
      <c r="E4545" t="s">
        <v>46</v>
      </c>
      <c r="F4545" t="s">
        <v>3190</v>
      </c>
      <c r="G4545" t="s">
        <v>46</v>
      </c>
    </row>
    <row r="4546" spans="1:7" hidden="1" x14ac:dyDescent="0.35">
      <c r="A4546" t="s">
        <v>6219</v>
      </c>
      <c r="B4546" t="s">
        <v>15</v>
      </c>
      <c r="C4546" s="1">
        <v>42184</v>
      </c>
      <c r="D4546" s="1">
        <v>45866</v>
      </c>
      <c r="E4546" t="s">
        <v>542</v>
      </c>
      <c r="F4546" t="s">
        <v>5699</v>
      </c>
      <c r="G4546" t="s">
        <v>542</v>
      </c>
    </row>
    <row r="4547" spans="1:7" hidden="1" x14ac:dyDescent="0.35">
      <c r="A4547" t="s">
        <v>4750</v>
      </c>
      <c r="B4547" t="s">
        <v>7</v>
      </c>
      <c r="C4547" s="1">
        <v>42177</v>
      </c>
      <c r="D4547" s="1">
        <v>46559</v>
      </c>
      <c r="E4547" t="s">
        <v>11</v>
      </c>
      <c r="F4547" t="s">
        <v>106</v>
      </c>
      <c r="G4547" t="s">
        <v>73</v>
      </c>
    </row>
    <row r="4548" spans="1:7" hidden="1" x14ac:dyDescent="0.35">
      <c r="A4548" t="s">
        <v>781</v>
      </c>
      <c r="B4548" t="s">
        <v>7</v>
      </c>
      <c r="C4548" s="1">
        <v>42176</v>
      </c>
      <c r="D4548" s="1">
        <v>46558</v>
      </c>
      <c r="E4548" t="s">
        <v>11</v>
      </c>
      <c r="G4548" t="s">
        <v>64</v>
      </c>
    </row>
    <row r="4549" spans="1:7" hidden="1" x14ac:dyDescent="0.35">
      <c r="A4549" t="s">
        <v>2819</v>
      </c>
      <c r="B4549" t="s">
        <v>15</v>
      </c>
      <c r="C4549" s="1">
        <v>42172</v>
      </c>
      <c r="D4549" s="1">
        <v>45824</v>
      </c>
      <c r="E4549" t="s">
        <v>11</v>
      </c>
      <c r="F4549" t="s">
        <v>2820</v>
      </c>
      <c r="G4549" t="s">
        <v>610</v>
      </c>
    </row>
    <row r="4550" spans="1:7" hidden="1" x14ac:dyDescent="0.35">
      <c r="A4550" t="s">
        <v>1658</v>
      </c>
      <c r="B4550" t="s">
        <v>7</v>
      </c>
      <c r="C4550" s="1">
        <v>42172</v>
      </c>
      <c r="D4550" s="1">
        <v>46554</v>
      </c>
      <c r="E4550" t="s">
        <v>11</v>
      </c>
      <c r="F4550" t="s">
        <v>305</v>
      </c>
      <c r="G4550" t="s">
        <v>306</v>
      </c>
    </row>
    <row r="4551" spans="1:7" hidden="1" x14ac:dyDescent="0.35">
      <c r="A4551" t="s">
        <v>367</v>
      </c>
      <c r="B4551" t="s">
        <v>7</v>
      </c>
      <c r="C4551" s="1">
        <v>42171</v>
      </c>
      <c r="D4551" s="1">
        <v>46553</v>
      </c>
      <c r="E4551" t="s">
        <v>368</v>
      </c>
      <c r="F4551" t="s">
        <v>369</v>
      </c>
      <c r="G4551" t="s">
        <v>368</v>
      </c>
    </row>
    <row r="4552" spans="1:7" hidden="1" x14ac:dyDescent="0.35">
      <c r="A4552" t="s">
        <v>6717</v>
      </c>
      <c r="B4552" t="s">
        <v>35</v>
      </c>
      <c r="C4552" s="1">
        <v>42170</v>
      </c>
      <c r="E4552" t="s">
        <v>11</v>
      </c>
      <c r="F4552" t="s">
        <v>1347</v>
      </c>
      <c r="G4552" t="s">
        <v>134</v>
      </c>
    </row>
    <row r="4553" spans="1:7" hidden="1" x14ac:dyDescent="0.35">
      <c r="A4553" t="s">
        <v>4209</v>
      </c>
      <c r="B4553" t="s">
        <v>7</v>
      </c>
      <c r="C4553" s="1">
        <v>42168</v>
      </c>
      <c r="D4553" s="1">
        <v>46551</v>
      </c>
      <c r="E4553" t="s">
        <v>11</v>
      </c>
      <c r="F4553" t="s">
        <v>386</v>
      </c>
      <c r="G4553" t="s">
        <v>67</v>
      </c>
    </row>
    <row r="4554" spans="1:7" hidden="1" x14ac:dyDescent="0.35">
      <c r="A4554" t="s">
        <v>904</v>
      </c>
      <c r="B4554" t="s">
        <v>15</v>
      </c>
      <c r="C4554" s="1">
        <v>42167</v>
      </c>
      <c r="D4554" s="1">
        <v>46111</v>
      </c>
      <c r="E4554" t="s">
        <v>11</v>
      </c>
      <c r="F4554" t="s">
        <v>348</v>
      </c>
      <c r="G4554" t="s">
        <v>64</v>
      </c>
    </row>
    <row r="4555" spans="1:7" hidden="1" x14ac:dyDescent="0.35">
      <c r="A4555" t="s">
        <v>2156</v>
      </c>
      <c r="B4555" t="s">
        <v>7</v>
      </c>
      <c r="C4555" s="1">
        <v>42157</v>
      </c>
      <c r="D4555" s="1">
        <v>46539</v>
      </c>
      <c r="E4555" t="s">
        <v>88</v>
      </c>
      <c r="F4555" t="s">
        <v>2157</v>
      </c>
      <c r="G4555" t="s">
        <v>82</v>
      </c>
    </row>
    <row r="4556" spans="1:7" hidden="1" x14ac:dyDescent="0.35">
      <c r="A4556" t="s">
        <v>5905</v>
      </c>
      <c r="B4556" t="s">
        <v>7</v>
      </c>
      <c r="C4556" s="1">
        <v>42156</v>
      </c>
      <c r="D4556" s="1">
        <v>46566</v>
      </c>
      <c r="E4556" t="s">
        <v>48</v>
      </c>
      <c r="F4556" t="s">
        <v>2178</v>
      </c>
      <c r="G4556" t="s">
        <v>50</v>
      </c>
    </row>
    <row r="4557" spans="1:7" hidden="1" x14ac:dyDescent="0.35">
      <c r="A4557" t="s">
        <v>5969</v>
      </c>
      <c r="B4557" t="s">
        <v>7</v>
      </c>
      <c r="C4557" s="1">
        <v>42153</v>
      </c>
      <c r="D4557" s="1">
        <v>46535</v>
      </c>
      <c r="E4557" t="s">
        <v>11</v>
      </c>
      <c r="F4557" t="s">
        <v>5970</v>
      </c>
      <c r="G4557" t="s">
        <v>532</v>
      </c>
    </row>
    <row r="4558" spans="1:7" hidden="1" x14ac:dyDescent="0.35">
      <c r="A4558" t="s">
        <v>6445</v>
      </c>
      <c r="B4558" t="s">
        <v>15</v>
      </c>
      <c r="C4558" s="1">
        <v>42152</v>
      </c>
      <c r="D4558" s="1">
        <v>47633</v>
      </c>
      <c r="E4558" t="s">
        <v>11</v>
      </c>
      <c r="G4558" t="s">
        <v>41</v>
      </c>
    </row>
    <row r="4559" spans="1:7" hidden="1" x14ac:dyDescent="0.35">
      <c r="A4559" t="s">
        <v>5449</v>
      </c>
      <c r="B4559" t="s">
        <v>7</v>
      </c>
      <c r="C4559" s="1">
        <v>42147</v>
      </c>
      <c r="D4559" s="1">
        <v>46774</v>
      </c>
      <c r="E4559" t="s">
        <v>11</v>
      </c>
      <c r="F4559" t="s">
        <v>727</v>
      </c>
      <c r="G4559" t="s">
        <v>41</v>
      </c>
    </row>
    <row r="4560" spans="1:7" hidden="1" x14ac:dyDescent="0.35">
      <c r="A4560" t="s">
        <v>5143</v>
      </c>
      <c r="B4560" t="s">
        <v>35</v>
      </c>
      <c r="C4560" s="1">
        <v>42146</v>
      </c>
      <c r="E4560" t="s">
        <v>11</v>
      </c>
      <c r="F4560" t="s">
        <v>71</v>
      </c>
      <c r="G4560" t="s">
        <v>41</v>
      </c>
    </row>
    <row r="4561" spans="1:7" hidden="1" x14ac:dyDescent="0.35">
      <c r="A4561" t="s">
        <v>2582</v>
      </c>
      <c r="B4561" t="s">
        <v>35</v>
      </c>
      <c r="C4561" s="1">
        <v>42146</v>
      </c>
      <c r="E4561" t="s">
        <v>11</v>
      </c>
      <c r="F4561" t="s">
        <v>2583</v>
      </c>
      <c r="G4561" t="s">
        <v>95</v>
      </c>
    </row>
    <row r="4562" spans="1:7" hidden="1" x14ac:dyDescent="0.35">
      <c r="A4562" t="s">
        <v>6977</v>
      </c>
      <c r="B4562" t="s">
        <v>35</v>
      </c>
      <c r="C4562" s="1">
        <v>42144</v>
      </c>
      <c r="E4562" t="s">
        <v>11</v>
      </c>
      <c r="F4562" t="s">
        <v>6978</v>
      </c>
      <c r="G4562" t="s">
        <v>41</v>
      </c>
    </row>
    <row r="4563" spans="1:7" hidden="1" x14ac:dyDescent="0.35">
      <c r="A4563" t="s">
        <v>1947</v>
      </c>
      <c r="B4563" t="s">
        <v>7</v>
      </c>
      <c r="C4563" s="1">
        <v>42144</v>
      </c>
      <c r="D4563" s="1">
        <v>46526</v>
      </c>
      <c r="E4563" t="s">
        <v>11</v>
      </c>
      <c r="F4563" t="s">
        <v>339</v>
      </c>
      <c r="G4563" t="s">
        <v>340</v>
      </c>
    </row>
    <row r="4564" spans="1:7" hidden="1" x14ac:dyDescent="0.35">
      <c r="A4564" t="s">
        <v>976</v>
      </c>
      <c r="B4564" t="s">
        <v>7</v>
      </c>
      <c r="C4564" s="1">
        <v>42143</v>
      </c>
      <c r="D4564" s="1">
        <v>46525</v>
      </c>
      <c r="E4564" t="s">
        <v>11</v>
      </c>
      <c r="G4564" t="s">
        <v>134</v>
      </c>
    </row>
    <row r="4565" spans="1:7" hidden="1" x14ac:dyDescent="0.35">
      <c r="A4565" t="s">
        <v>2479</v>
      </c>
      <c r="B4565" t="s">
        <v>7</v>
      </c>
      <c r="C4565" s="1">
        <v>42143</v>
      </c>
      <c r="D4565" s="1">
        <v>46525</v>
      </c>
      <c r="E4565" t="s">
        <v>120</v>
      </c>
      <c r="F4565" t="s">
        <v>596</v>
      </c>
      <c r="G4565" t="s">
        <v>122</v>
      </c>
    </row>
    <row r="4566" spans="1:7" hidden="1" x14ac:dyDescent="0.35">
      <c r="A4566" t="s">
        <v>676</v>
      </c>
      <c r="B4566" t="s">
        <v>7</v>
      </c>
      <c r="C4566" s="1">
        <v>42142</v>
      </c>
      <c r="D4566" s="1">
        <v>46524</v>
      </c>
      <c r="E4566" t="s">
        <v>48</v>
      </c>
      <c r="F4566" t="s">
        <v>337</v>
      </c>
      <c r="G4566" t="s">
        <v>50</v>
      </c>
    </row>
    <row r="4567" spans="1:7" hidden="1" x14ac:dyDescent="0.35">
      <c r="A4567" t="s">
        <v>5460</v>
      </c>
      <c r="B4567" t="s">
        <v>7</v>
      </c>
      <c r="C4567" s="1">
        <v>42140</v>
      </c>
      <c r="D4567" s="1">
        <v>46522</v>
      </c>
      <c r="E4567" t="s">
        <v>11</v>
      </c>
      <c r="F4567" t="s">
        <v>5461</v>
      </c>
      <c r="G4567" t="s">
        <v>610</v>
      </c>
    </row>
    <row r="4568" spans="1:7" hidden="1" x14ac:dyDescent="0.35">
      <c r="A4568" t="s">
        <v>7126</v>
      </c>
      <c r="B4568" t="s">
        <v>7</v>
      </c>
      <c r="C4568" s="1">
        <v>42139</v>
      </c>
      <c r="D4568" s="1">
        <v>46521</v>
      </c>
      <c r="E4568" t="s">
        <v>11</v>
      </c>
      <c r="G4568" t="s">
        <v>215</v>
      </c>
    </row>
    <row r="4569" spans="1:7" hidden="1" x14ac:dyDescent="0.35">
      <c r="A4569" t="s">
        <v>3339</v>
      </c>
      <c r="B4569" t="s">
        <v>7</v>
      </c>
      <c r="C4569" s="1">
        <v>42136</v>
      </c>
      <c r="D4569" s="1">
        <v>46518</v>
      </c>
      <c r="E4569" t="s">
        <v>19</v>
      </c>
      <c r="F4569" t="s">
        <v>204</v>
      </c>
      <c r="G4569" t="s">
        <v>82</v>
      </c>
    </row>
    <row r="4570" spans="1:7" hidden="1" x14ac:dyDescent="0.35">
      <c r="A4570" t="s">
        <v>4377</v>
      </c>
      <c r="B4570" t="s">
        <v>7</v>
      </c>
      <c r="C4570" s="1">
        <v>42135</v>
      </c>
      <c r="D4570" s="1">
        <v>46517</v>
      </c>
      <c r="E4570" t="s">
        <v>11</v>
      </c>
      <c r="F4570" t="s">
        <v>895</v>
      </c>
    </row>
    <row r="4571" spans="1:7" hidden="1" x14ac:dyDescent="0.35">
      <c r="A4571" t="s">
        <v>3671</v>
      </c>
      <c r="B4571" t="s">
        <v>7</v>
      </c>
      <c r="C4571" s="1">
        <v>42130</v>
      </c>
      <c r="D4571" s="1">
        <v>46512</v>
      </c>
      <c r="E4571" t="s">
        <v>11</v>
      </c>
      <c r="F4571" t="s">
        <v>3672</v>
      </c>
      <c r="G4571" t="s">
        <v>13</v>
      </c>
    </row>
    <row r="4572" spans="1:7" hidden="1" x14ac:dyDescent="0.35">
      <c r="A4572" t="s">
        <v>2443</v>
      </c>
      <c r="B4572" t="s">
        <v>7</v>
      </c>
      <c r="C4572" s="1">
        <v>42125</v>
      </c>
      <c r="D4572" s="1">
        <v>46507</v>
      </c>
      <c r="E4572" t="s">
        <v>11</v>
      </c>
      <c r="F4572" t="s">
        <v>78</v>
      </c>
      <c r="G4572" t="s">
        <v>64</v>
      </c>
    </row>
    <row r="4573" spans="1:7" hidden="1" x14ac:dyDescent="0.35">
      <c r="A4573" t="s">
        <v>4944</v>
      </c>
      <c r="B4573" t="s">
        <v>7</v>
      </c>
      <c r="C4573" s="1">
        <v>42124</v>
      </c>
      <c r="D4573" s="1">
        <v>46506</v>
      </c>
      <c r="E4573" t="s">
        <v>11</v>
      </c>
      <c r="F4573" t="s">
        <v>86</v>
      </c>
      <c r="G4573" t="s">
        <v>134</v>
      </c>
    </row>
    <row r="4574" spans="1:7" hidden="1" x14ac:dyDescent="0.35">
      <c r="A4574" t="s">
        <v>2248</v>
      </c>
      <c r="B4574" t="s">
        <v>35</v>
      </c>
      <c r="C4574" s="1">
        <v>42123</v>
      </c>
      <c r="E4574" t="s">
        <v>11</v>
      </c>
      <c r="G4574" t="s">
        <v>654</v>
      </c>
    </row>
    <row r="4575" spans="1:7" hidden="1" x14ac:dyDescent="0.35">
      <c r="A4575" t="s">
        <v>2990</v>
      </c>
      <c r="B4575" t="s">
        <v>7</v>
      </c>
      <c r="C4575" s="1">
        <v>42122</v>
      </c>
      <c r="D4575" s="1">
        <v>46504</v>
      </c>
      <c r="E4575" t="s">
        <v>88</v>
      </c>
      <c r="F4575" t="s">
        <v>2157</v>
      </c>
      <c r="G4575" t="s">
        <v>90</v>
      </c>
    </row>
    <row r="4576" spans="1:7" hidden="1" x14ac:dyDescent="0.35">
      <c r="A4576" t="s">
        <v>805</v>
      </c>
      <c r="B4576" t="s">
        <v>7</v>
      </c>
      <c r="C4576" s="1">
        <v>42121</v>
      </c>
      <c r="D4576" s="1">
        <v>46527</v>
      </c>
      <c r="E4576" t="s">
        <v>48</v>
      </c>
      <c r="F4576" t="s">
        <v>619</v>
      </c>
      <c r="G4576" t="s">
        <v>50</v>
      </c>
    </row>
    <row r="4577" spans="1:7" hidden="1" x14ac:dyDescent="0.35">
      <c r="A4577" t="s">
        <v>6691</v>
      </c>
      <c r="B4577" t="s">
        <v>35</v>
      </c>
      <c r="C4577" s="1">
        <v>42121</v>
      </c>
      <c r="E4577" t="s">
        <v>11</v>
      </c>
      <c r="F4577" t="s">
        <v>873</v>
      </c>
      <c r="G4577" t="s">
        <v>187</v>
      </c>
    </row>
    <row r="4578" spans="1:7" hidden="1" x14ac:dyDescent="0.35">
      <c r="A4578" t="s">
        <v>7037</v>
      </c>
      <c r="B4578" t="s">
        <v>7</v>
      </c>
      <c r="C4578" s="1">
        <v>42118</v>
      </c>
      <c r="D4578" s="1">
        <v>46506</v>
      </c>
      <c r="E4578" t="s">
        <v>162</v>
      </c>
      <c r="F4578" t="s">
        <v>7038</v>
      </c>
    </row>
    <row r="4579" spans="1:7" hidden="1" x14ac:dyDescent="0.35">
      <c r="A4579" t="s">
        <v>2125</v>
      </c>
      <c r="B4579" t="s">
        <v>7</v>
      </c>
      <c r="C4579" s="1">
        <v>42116</v>
      </c>
      <c r="D4579" s="1">
        <v>46498</v>
      </c>
      <c r="E4579" t="s">
        <v>11</v>
      </c>
      <c r="F4579" t="s">
        <v>2126</v>
      </c>
      <c r="G4579" t="s">
        <v>41</v>
      </c>
    </row>
    <row r="4580" spans="1:7" hidden="1" x14ac:dyDescent="0.35">
      <c r="A4580" t="s">
        <v>4038</v>
      </c>
      <c r="B4580" t="s">
        <v>7</v>
      </c>
      <c r="C4580" s="1">
        <v>42109</v>
      </c>
      <c r="D4580" s="1">
        <v>46491</v>
      </c>
      <c r="E4580" t="s">
        <v>19</v>
      </c>
      <c r="F4580" t="s">
        <v>204</v>
      </c>
      <c r="G4580" t="s">
        <v>82</v>
      </c>
    </row>
    <row r="4581" spans="1:7" hidden="1" x14ac:dyDescent="0.35">
      <c r="A4581" t="s">
        <v>4225</v>
      </c>
      <c r="B4581" t="s">
        <v>7</v>
      </c>
      <c r="C4581" s="1">
        <v>42107</v>
      </c>
      <c r="D4581" s="1">
        <v>46489</v>
      </c>
      <c r="E4581" t="s">
        <v>48</v>
      </c>
      <c r="F4581" t="s">
        <v>4226</v>
      </c>
      <c r="G4581" t="s">
        <v>50</v>
      </c>
    </row>
    <row r="4582" spans="1:7" hidden="1" x14ac:dyDescent="0.35">
      <c r="A4582" t="s">
        <v>4532</v>
      </c>
      <c r="B4582" t="s">
        <v>7</v>
      </c>
      <c r="C4582" s="1">
        <v>42107</v>
      </c>
      <c r="D4582" s="1">
        <v>46489</v>
      </c>
      <c r="E4582" t="s">
        <v>11</v>
      </c>
      <c r="F4582" t="s">
        <v>393</v>
      </c>
      <c r="G4582" t="s">
        <v>211</v>
      </c>
    </row>
    <row r="4583" spans="1:7" hidden="1" x14ac:dyDescent="0.35">
      <c r="A4583" t="s">
        <v>80</v>
      </c>
      <c r="B4583" t="s">
        <v>7</v>
      </c>
      <c r="C4583" s="1">
        <v>42097</v>
      </c>
      <c r="D4583" s="1">
        <v>46479</v>
      </c>
      <c r="E4583" t="s">
        <v>11</v>
      </c>
      <c r="F4583" t="s">
        <v>81</v>
      </c>
      <c r="G4583" t="s">
        <v>82</v>
      </c>
    </row>
    <row r="4584" spans="1:7" hidden="1" x14ac:dyDescent="0.35">
      <c r="A4584" t="s">
        <v>3591</v>
      </c>
      <c r="B4584" t="s">
        <v>7</v>
      </c>
      <c r="C4584" s="1">
        <v>42096</v>
      </c>
      <c r="D4584" s="1">
        <v>46478</v>
      </c>
      <c r="E4584" t="s">
        <v>368</v>
      </c>
      <c r="F4584" t="s">
        <v>3592</v>
      </c>
      <c r="G4584" t="s">
        <v>368</v>
      </c>
    </row>
    <row r="4585" spans="1:7" hidden="1" x14ac:dyDescent="0.35">
      <c r="A4585" t="s">
        <v>1159</v>
      </c>
      <c r="B4585" t="s">
        <v>7</v>
      </c>
      <c r="C4585" s="1">
        <v>42094</v>
      </c>
      <c r="D4585" s="1">
        <v>46476</v>
      </c>
      <c r="E4585" t="s">
        <v>120</v>
      </c>
      <c r="F4585" t="s">
        <v>204</v>
      </c>
      <c r="G4585" t="s">
        <v>122</v>
      </c>
    </row>
    <row r="4586" spans="1:7" hidden="1" x14ac:dyDescent="0.35">
      <c r="A4586" t="s">
        <v>6574</v>
      </c>
      <c r="B4586" t="s">
        <v>7</v>
      </c>
      <c r="C4586" s="1">
        <v>42090</v>
      </c>
      <c r="D4586" s="1">
        <v>46472</v>
      </c>
      <c r="E4586" t="s">
        <v>11</v>
      </c>
      <c r="F4586" t="s">
        <v>6575</v>
      </c>
    </row>
    <row r="4587" spans="1:7" hidden="1" x14ac:dyDescent="0.35">
      <c r="A4587" t="s">
        <v>1502</v>
      </c>
      <c r="B4587" t="s">
        <v>7</v>
      </c>
      <c r="C4587" s="1">
        <v>42086</v>
      </c>
      <c r="D4587" s="1">
        <v>46468</v>
      </c>
      <c r="E4587" t="s">
        <v>11</v>
      </c>
      <c r="F4587" t="s">
        <v>895</v>
      </c>
      <c r="G4587" t="s">
        <v>82</v>
      </c>
    </row>
    <row r="4588" spans="1:7" hidden="1" x14ac:dyDescent="0.35">
      <c r="A4588" t="s">
        <v>6679</v>
      </c>
      <c r="B4588" t="s">
        <v>7</v>
      </c>
      <c r="C4588" s="1">
        <v>42086</v>
      </c>
      <c r="D4588" s="1">
        <v>46468</v>
      </c>
      <c r="E4588" t="s">
        <v>16</v>
      </c>
      <c r="F4588" t="s">
        <v>6680</v>
      </c>
      <c r="G4588" t="s">
        <v>16</v>
      </c>
    </row>
    <row r="4589" spans="1:7" hidden="1" x14ac:dyDescent="0.35">
      <c r="A4589" t="s">
        <v>1803</v>
      </c>
      <c r="B4589" t="s">
        <v>7</v>
      </c>
      <c r="C4589" s="1">
        <v>42084</v>
      </c>
      <c r="D4589" s="1">
        <v>46466</v>
      </c>
      <c r="E4589" t="s">
        <v>368</v>
      </c>
      <c r="F4589" t="s">
        <v>1804</v>
      </c>
      <c r="G4589" t="s">
        <v>368</v>
      </c>
    </row>
    <row r="4590" spans="1:7" hidden="1" x14ac:dyDescent="0.35">
      <c r="A4590" t="s">
        <v>7039</v>
      </c>
      <c r="B4590" t="s">
        <v>7</v>
      </c>
      <c r="C4590" s="1">
        <v>42079</v>
      </c>
      <c r="D4590" s="1">
        <v>46461</v>
      </c>
      <c r="E4590" t="s">
        <v>162</v>
      </c>
      <c r="F4590" t="s">
        <v>7040</v>
      </c>
      <c r="G4590" t="s">
        <v>162</v>
      </c>
    </row>
    <row r="4591" spans="1:7" hidden="1" x14ac:dyDescent="0.35">
      <c r="A4591" t="s">
        <v>2548</v>
      </c>
      <c r="B4591" t="s">
        <v>35</v>
      </c>
      <c r="C4591" s="1">
        <v>42072</v>
      </c>
      <c r="E4591" t="s">
        <v>11</v>
      </c>
      <c r="F4591" t="s">
        <v>386</v>
      </c>
      <c r="G4591" t="s">
        <v>41</v>
      </c>
    </row>
    <row r="4592" spans="1:7" hidden="1" x14ac:dyDescent="0.35">
      <c r="A4592" t="s">
        <v>6672</v>
      </c>
      <c r="B4592" t="s">
        <v>7</v>
      </c>
      <c r="C4592" s="1">
        <v>42069</v>
      </c>
      <c r="D4592" s="1">
        <v>46451</v>
      </c>
      <c r="E4592" t="s">
        <v>11</v>
      </c>
      <c r="F4592" t="s">
        <v>710</v>
      </c>
      <c r="G4592" t="s">
        <v>41</v>
      </c>
    </row>
    <row r="4593" spans="1:7" hidden="1" x14ac:dyDescent="0.35">
      <c r="A4593" t="s">
        <v>3962</v>
      </c>
      <c r="B4593" t="s">
        <v>7</v>
      </c>
      <c r="C4593" s="1">
        <v>42069</v>
      </c>
      <c r="D4593" s="1">
        <v>46451</v>
      </c>
      <c r="E4593" t="s">
        <v>368</v>
      </c>
      <c r="F4593" t="s">
        <v>3963</v>
      </c>
      <c r="G4593" t="s">
        <v>368</v>
      </c>
    </row>
    <row r="4594" spans="1:7" hidden="1" x14ac:dyDescent="0.35">
      <c r="A4594" t="s">
        <v>2258</v>
      </c>
      <c r="B4594" t="s">
        <v>7</v>
      </c>
      <c r="C4594" s="1">
        <v>42066</v>
      </c>
      <c r="D4594" s="1">
        <v>46448</v>
      </c>
      <c r="E4594" t="s">
        <v>120</v>
      </c>
      <c r="F4594" t="s">
        <v>204</v>
      </c>
      <c r="G4594" t="s">
        <v>122</v>
      </c>
    </row>
    <row r="4595" spans="1:7" hidden="1" x14ac:dyDescent="0.35">
      <c r="A4595" t="s">
        <v>4081</v>
      </c>
      <c r="B4595" t="s">
        <v>7</v>
      </c>
      <c r="C4595" s="1">
        <v>42065</v>
      </c>
      <c r="D4595" s="1">
        <v>45919</v>
      </c>
      <c r="E4595" t="s">
        <v>11</v>
      </c>
      <c r="G4595" t="s">
        <v>41</v>
      </c>
    </row>
    <row r="4596" spans="1:7" hidden="1" x14ac:dyDescent="0.35">
      <c r="A4596" t="s">
        <v>944</v>
      </c>
      <c r="B4596" t="s">
        <v>7</v>
      </c>
      <c r="C4596" s="1">
        <v>42058</v>
      </c>
      <c r="D4596" s="1">
        <v>46440</v>
      </c>
      <c r="E4596" t="s">
        <v>11</v>
      </c>
      <c r="F4596" t="s">
        <v>573</v>
      </c>
      <c r="G4596" t="s">
        <v>41</v>
      </c>
    </row>
    <row r="4597" spans="1:7" hidden="1" x14ac:dyDescent="0.35">
      <c r="A4597" t="s">
        <v>5972</v>
      </c>
      <c r="B4597" t="s">
        <v>7</v>
      </c>
      <c r="C4597" s="1">
        <v>42057</v>
      </c>
      <c r="D4597" s="1">
        <v>46439</v>
      </c>
      <c r="E4597" t="s">
        <v>368</v>
      </c>
      <c r="F4597" t="s">
        <v>5973</v>
      </c>
      <c r="G4597" t="s">
        <v>368</v>
      </c>
    </row>
    <row r="4598" spans="1:7" hidden="1" x14ac:dyDescent="0.35">
      <c r="A4598" t="s">
        <v>7278</v>
      </c>
      <c r="B4598" t="s">
        <v>7</v>
      </c>
      <c r="C4598" s="1">
        <v>42049</v>
      </c>
      <c r="D4598" s="1">
        <v>46431</v>
      </c>
      <c r="E4598" t="s">
        <v>542</v>
      </c>
      <c r="F4598" t="s">
        <v>5825</v>
      </c>
      <c r="G4598" t="s">
        <v>542</v>
      </c>
    </row>
    <row r="4599" spans="1:7" x14ac:dyDescent="0.35">
      <c r="A4599" t="s">
        <v>1318</v>
      </c>
      <c r="B4599" t="s">
        <v>7</v>
      </c>
      <c r="C4599" s="1">
        <v>42047</v>
      </c>
      <c r="D4599" s="1">
        <v>46429</v>
      </c>
      <c r="E4599" t="s">
        <v>19</v>
      </c>
      <c r="F4599" t="s">
        <v>20</v>
      </c>
      <c r="G4599" t="s">
        <v>21</v>
      </c>
    </row>
    <row r="4600" spans="1:7" hidden="1" x14ac:dyDescent="0.35">
      <c r="A4600" t="s">
        <v>3965</v>
      </c>
      <c r="B4600" t="s">
        <v>35</v>
      </c>
      <c r="C4600" s="1">
        <v>42046</v>
      </c>
      <c r="E4600" t="s">
        <v>11</v>
      </c>
      <c r="F4600" t="s">
        <v>78</v>
      </c>
      <c r="G4600" t="s">
        <v>30</v>
      </c>
    </row>
    <row r="4601" spans="1:7" hidden="1" x14ac:dyDescent="0.35">
      <c r="A4601" t="s">
        <v>3347</v>
      </c>
      <c r="B4601" t="s">
        <v>7</v>
      </c>
      <c r="C4601" s="1">
        <v>42044</v>
      </c>
      <c r="D4601" s="1">
        <v>46793</v>
      </c>
      <c r="E4601" t="s">
        <v>48</v>
      </c>
      <c r="F4601" t="s">
        <v>3348</v>
      </c>
      <c r="G4601" t="s">
        <v>50</v>
      </c>
    </row>
    <row r="4602" spans="1:7" hidden="1" x14ac:dyDescent="0.35">
      <c r="A4602" t="s">
        <v>2079</v>
      </c>
      <c r="B4602" t="s">
        <v>7</v>
      </c>
      <c r="C4602" s="1">
        <v>42042</v>
      </c>
      <c r="D4602" s="1">
        <v>46424</v>
      </c>
      <c r="E4602" t="s">
        <v>11</v>
      </c>
      <c r="F4602" t="s">
        <v>2080</v>
      </c>
      <c r="G4602" t="s">
        <v>118</v>
      </c>
    </row>
    <row r="4603" spans="1:7" hidden="1" x14ac:dyDescent="0.35">
      <c r="A4603" t="s">
        <v>5844</v>
      </c>
      <c r="B4603" t="s">
        <v>7</v>
      </c>
      <c r="C4603" s="1">
        <v>42038</v>
      </c>
      <c r="D4603" s="1">
        <v>46420</v>
      </c>
      <c r="E4603" t="s">
        <v>11</v>
      </c>
      <c r="F4603" t="s">
        <v>735</v>
      </c>
      <c r="G4603" t="s">
        <v>82</v>
      </c>
    </row>
    <row r="4604" spans="1:7" hidden="1" x14ac:dyDescent="0.35">
      <c r="A4604" t="s">
        <v>951</v>
      </c>
      <c r="B4604" t="s">
        <v>7</v>
      </c>
      <c r="C4604" s="1">
        <v>42036</v>
      </c>
      <c r="D4604" s="1">
        <v>46418</v>
      </c>
      <c r="E4604" t="s">
        <v>11</v>
      </c>
      <c r="F4604" t="s">
        <v>366</v>
      </c>
      <c r="G4604" t="s">
        <v>241</v>
      </c>
    </row>
    <row r="4605" spans="1:7" hidden="1" x14ac:dyDescent="0.35">
      <c r="A4605" t="s">
        <v>4467</v>
      </c>
      <c r="B4605" t="s">
        <v>7</v>
      </c>
      <c r="C4605" s="1">
        <v>42034</v>
      </c>
      <c r="D4605" s="1">
        <v>46416</v>
      </c>
      <c r="E4605" t="s">
        <v>16</v>
      </c>
      <c r="F4605" t="s">
        <v>4468</v>
      </c>
      <c r="G4605" t="s">
        <v>16</v>
      </c>
    </row>
    <row r="4606" spans="1:7" hidden="1" x14ac:dyDescent="0.35">
      <c r="A4606" t="s">
        <v>7003</v>
      </c>
      <c r="B4606" t="s">
        <v>7</v>
      </c>
      <c r="C4606" s="1">
        <v>42031</v>
      </c>
      <c r="D4606" s="1">
        <v>46413</v>
      </c>
      <c r="E4606" t="s">
        <v>11</v>
      </c>
      <c r="F4606" t="s">
        <v>393</v>
      </c>
      <c r="G4606" t="s">
        <v>187</v>
      </c>
    </row>
    <row r="4607" spans="1:7" x14ac:dyDescent="0.35">
      <c r="A4607" t="s">
        <v>701</v>
      </c>
      <c r="B4607" t="s">
        <v>7</v>
      </c>
      <c r="C4607" s="1">
        <v>42026</v>
      </c>
      <c r="D4607" s="1">
        <v>46408</v>
      </c>
      <c r="E4607" t="s">
        <v>19</v>
      </c>
      <c r="F4607" t="s">
        <v>20</v>
      </c>
      <c r="G4607" t="s">
        <v>21</v>
      </c>
    </row>
    <row r="4608" spans="1:7" hidden="1" x14ac:dyDescent="0.35">
      <c r="A4608" t="s">
        <v>6588</v>
      </c>
      <c r="B4608" t="s">
        <v>15</v>
      </c>
      <c r="C4608" s="1">
        <v>42025</v>
      </c>
      <c r="D4608" s="1">
        <v>47503</v>
      </c>
      <c r="E4608" t="s">
        <v>162</v>
      </c>
      <c r="F4608" t="s">
        <v>6589</v>
      </c>
      <c r="G4608" t="s">
        <v>162</v>
      </c>
    </row>
    <row r="4609" spans="1:7" x14ac:dyDescent="0.35">
      <c r="A4609" t="s">
        <v>950</v>
      </c>
      <c r="B4609" t="s">
        <v>7</v>
      </c>
      <c r="C4609" s="1">
        <v>42024</v>
      </c>
      <c r="D4609" s="1">
        <v>46406</v>
      </c>
      <c r="E4609" t="s">
        <v>19</v>
      </c>
      <c r="F4609" t="s">
        <v>20</v>
      </c>
      <c r="G4609" t="s">
        <v>21</v>
      </c>
    </row>
    <row r="4610" spans="1:7" hidden="1" x14ac:dyDescent="0.35">
      <c r="A4610" t="s">
        <v>6982</v>
      </c>
      <c r="B4610" t="s">
        <v>7</v>
      </c>
      <c r="C4610" s="1">
        <v>42023</v>
      </c>
      <c r="D4610" s="1">
        <v>46405</v>
      </c>
      <c r="E4610" t="s">
        <v>11</v>
      </c>
      <c r="F4610" t="s">
        <v>5724</v>
      </c>
      <c r="G4610" t="s">
        <v>118</v>
      </c>
    </row>
    <row r="4611" spans="1:7" hidden="1" x14ac:dyDescent="0.35">
      <c r="A4611" t="s">
        <v>6244</v>
      </c>
      <c r="B4611" t="s">
        <v>7</v>
      </c>
      <c r="C4611" s="1">
        <v>42021</v>
      </c>
      <c r="D4611" s="1">
        <v>46403</v>
      </c>
      <c r="E4611" t="s">
        <v>11</v>
      </c>
      <c r="F4611" t="s">
        <v>317</v>
      </c>
      <c r="G4611" t="s">
        <v>41</v>
      </c>
    </row>
    <row r="4612" spans="1:7" hidden="1" x14ac:dyDescent="0.35">
      <c r="A4612" t="s">
        <v>3031</v>
      </c>
      <c r="B4612" t="s">
        <v>7</v>
      </c>
      <c r="C4612" s="1">
        <v>42020</v>
      </c>
      <c r="D4612" s="1">
        <v>46767</v>
      </c>
      <c r="E4612" t="s">
        <v>11</v>
      </c>
      <c r="F4612" t="s">
        <v>393</v>
      </c>
      <c r="G4612" t="s">
        <v>41</v>
      </c>
    </row>
    <row r="4613" spans="1:7" hidden="1" x14ac:dyDescent="0.35">
      <c r="A4613" t="s">
        <v>3842</v>
      </c>
      <c r="B4613" t="s">
        <v>7</v>
      </c>
      <c r="C4613" s="1">
        <v>42017</v>
      </c>
      <c r="D4613" s="1">
        <v>46399</v>
      </c>
      <c r="E4613" t="s">
        <v>19</v>
      </c>
      <c r="F4613" t="s">
        <v>1908</v>
      </c>
      <c r="G4613" t="s">
        <v>82</v>
      </c>
    </row>
    <row r="4614" spans="1:7" hidden="1" x14ac:dyDescent="0.35">
      <c r="A4614" t="s">
        <v>4454</v>
      </c>
      <c r="B4614" t="s">
        <v>7</v>
      </c>
      <c r="C4614" s="1">
        <v>42016</v>
      </c>
      <c r="D4614" s="1">
        <v>46398</v>
      </c>
      <c r="E4614" t="s">
        <v>11</v>
      </c>
      <c r="F4614" t="s">
        <v>289</v>
      </c>
      <c r="G4614" t="s">
        <v>187</v>
      </c>
    </row>
    <row r="4615" spans="1:7" hidden="1" x14ac:dyDescent="0.35">
      <c r="A4615" t="s">
        <v>1827</v>
      </c>
      <c r="B4615" t="s">
        <v>7</v>
      </c>
      <c r="C4615" s="1">
        <v>42016</v>
      </c>
      <c r="D4615" s="1">
        <v>46398</v>
      </c>
      <c r="E4615" t="s">
        <v>11</v>
      </c>
      <c r="F4615" t="s">
        <v>1828</v>
      </c>
      <c r="G4615" t="s">
        <v>107</v>
      </c>
    </row>
    <row r="4616" spans="1:7" x14ac:dyDescent="0.35">
      <c r="A4616" t="s">
        <v>5904</v>
      </c>
      <c r="B4616" t="s">
        <v>7</v>
      </c>
      <c r="C4616" s="1">
        <v>42016</v>
      </c>
      <c r="D4616" s="1">
        <v>46485</v>
      </c>
      <c r="E4616" t="s">
        <v>19</v>
      </c>
      <c r="F4616" t="s">
        <v>1146</v>
      </c>
      <c r="G4616" t="s">
        <v>21</v>
      </c>
    </row>
    <row r="4617" spans="1:7" hidden="1" x14ac:dyDescent="0.35">
      <c r="A4617" t="s">
        <v>1582</v>
      </c>
      <c r="B4617" t="s">
        <v>7</v>
      </c>
      <c r="C4617" s="1">
        <v>42015</v>
      </c>
      <c r="D4617" s="1">
        <v>46762</v>
      </c>
      <c r="E4617" t="s">
        <v>11</v>
      </c>
      <c r="F4617" t="s">
        <v>393</v>
      </c>
      <c r="G4617" t="s">
        <v>41</v>
      </c>
    </row>
    <row r="4618" spans="1:7" x14ac:dyDescent="0.35">
      <c r="A4618" t="s">
        <v>5083</v>
      </c>
      <c r="B4618" t="s">
        <v>7</v>
      </c>
      <c r="C4618" s="1">
        <v>42013</v>
      </c>
      <c r="D4618" s="1">
        <v>46395</v>
      </c>
      <c r="E4618" t="s">
        <v>19</v>
      </c>
      <c r="F4618" t="s">
        <v>20</v>
      </c>
      <c r="G4618" t="s">
        <v>21</v>
      </c>
    </row>
    <row r="4619" spans="1:7" hidden="1" x14ac:dyDescent="0.35">
      <c r="A4619" t="s">
        <v>6522</v>
      </c>
      <c r="B4619" t="s">
        <v>7</v>
      </c>
      <c r="C4619" s="1">
        <v>42007</v>
      </c>
      <c r="D4619" s="1">
        <v>46492</v>
      </c>
      <c r="E4619" t="s">
        <v>46</v>
      </c>
      <c r="F4619" t="s">
        <v>2152</v>
      </c>
      <c r="G4619" t="s">
        <v>46</v>
      </c>
    </row>
    <row r="4620" spans="1:7" hidden="1" x14ac:dyDescent="0.35">
      <c r="A4620" t="s">
        <v>1761</v>
      </c>
      <c r="B4620" t="s">
        <v>7</v>
      </c>
      <c r="C4620" s="1">
        <v>42003</v>
      </c>
      <c r="D4620" s="1">
        <v>46385</v>
      </c>
      <c r="E4620" t="s">
        <v>43</v>
      </c>
      <c r="F4620" t="s">
        <v>344</v>
      </c>
      <c r="G4620" t="s">
        <v>59</v>
      </c>
    </row>
    <row r="4621" spans="1:7" hidden="1" x14ac:dyDescent="0.35">
      <c r="A4621" t="s">
        <v>7165</v>
      </c>
      <c r="B4621" t="s">
        <v>7</v>
      </c>
      <c r="C4621" s="1">
        <v>42003</v>
      </c>
      <c r="D4621" s="1">
        <v>46385</v>
      </c>
      <c r="E4621" t="s">
        <v>11</v>
      </c>
      <c r="G4621" t="s">
        <v>340</v>
      </c>
    </row>
    <row r="4622" spans="1:7" hidden="1" x14ac:dyDescent="0.35">
      <c r="A4622" t="s">
        <v>1845</v>
      </c>
      <c r="B4622" t="s">
        <v>7</v>
      </c>
      <c r="C4622" s="1">
        <v>42002</v>
      </c>
      <c r="D4622" s="1">
        <v>46440</v>
      </c>
      <c r="E4622" t="s">
        <v>11</v>
      </c>
      <c r="F4622" t="s">
        <v>86</v>
      </c>
      <c r="G4622" t="s">
        <v>187</v>
      </c>
    </row>
    <row r="4623" spans="1:7" hidden="1" x14ac:dyDescent="0.35">
      <c r="A4623" t="s">
        <v>7099</v>
      </c>
      <c r="B4623" t="s">
        <v>7</v>
      </c>
      <c r="C4623" s="1">
        <v>41995</v>
      </c>
      <c r="D4623" s="1">
        <v>46377</v>
      </c>
      <c r="E4623" t="s">
        <v>16</v>
      </c>
      <c r="F4623" t="s">
        <v>7100</v>
      </c>
      <c r="G4623" t="s">
        <v>16</v>
      </c>
    </row>
    <row r="4624" spans="1:7" hidden="1" x14ac:dyDescent="0.35">
      <c r="A4624" t="s">
        <v>4091</v>
      </c>
      <c r="B4624" t="s">
        <v>7</v>
      </c>
      <c r="C4624" s="1">
        <v>41995</v>
      </c>
      <c r="D4624" s="1">
        <v>46377</v>
      </c>
      <c r="E4624" t="s">
        <v>11</v>
      </c>
      <c r="F4624" t="s">
        <v>78</v>
      </c>
      <c r="G4624" t="s">
        <v>64</v>
      </c>
    </row>
    <row r="4625" spans="1:7" hidden="1" x14ac:dyDescent="0.35">
      <c r="A4625" t="s">
        <v>5572</v>
      </c>
      <c r="B4625" t="s">
        <v>15</v>
      </c>
      <c r="C4625" s="1">
        <v>41992</v>
      </c>
      <c r="D4625" s="1">
        <v>47470</v>
      </c>
      <c r="E4625" t="s">
        <v>11</v>
      </c>
      <c r="G4625" t="s">
        <v>312</v>
      </c>
    </row>
    <row r="4626" spans="1:7" hidden="1" x14ac:dyDescent="0.35">
      <c r="A4626" t="s">
        <v>1446</v>
      </c>
      <c r="B4626" t="s">
        <v>7</v>
      </c>
      <c r="C4626" s="1">
        <v>41992</v>
      </c>
      <c r="D4626" s="1">
        <v>46374</v>
      </c>
      <c r="E4626" t="s">
        <v>11</v>
      </c>
      <c r="F4626" t="s">
        <v>342</v>
      </c>
      <c r="G4626" t="s">
        <v>95</v>
      </c>
    </row>
    <row r="4627" spans="1:7" hidden="1" x14ac:dyDescent="0.35">
      <c r="A4627" t="s">
        <v>3834</v>
      </c>
      <c r="B4627" t="s">
        <v>7</v>
      </c>
      <c r="C4627" s="1">
        <v>41988</v>
      </c>
      <c r="D4627" s="1">
        <v>46376</v>
      </c>
      <c r="E4627" t="s">
        <v>48</v>
      </c>
      <c r="F4627" t="s">
        <v>36</v>
      </c>
      <c r="G4627" t="s">
        <v>82</v>
      </c>
    </row>
    <row r="4628" spans="1:7" hidden="1" x14ac:dyDescent="0.35">
      <c r="A4628" t="s">
        <v>1001</v>
      </c>
      <c r="B4628" t="s">
        <v>35</v>
      </c>
      <c r="C4628" s="1">
        <v>41984</v>
      </c>
      <c r="E4628" t="s">
        <v>43</v>
      </c>
      <c r="F4628" t="s">
        <v>1002</v>
      </c>
      <c r="G4628" t="s">
        <v>43</v>
      </c>
    </row>
    <row r="4629" spans="1:7" hidden="1" x14ac:dyDescent="0.35">
      <c r="A4629" t="s">
        <v>870</v>
      </c>
      <c r="B4629" t="s">
        <v>7</v>
      </c>
      <c r="C4629" s="1">
        <v>41983</v>
      </c>
      <c r="D4629" s="1">
        <v>46365</v>
      </c>
      <c r="E4629" t="s">
        <v>19</v>
      </c>
      <c r="F4629" t="s">
        <v>204</v>
      </c>
      <c r="G4629" t="s">
        <v>82</v>
      </c>
    </row>
    <row r="4630" spans="1:7" hidden="1" x14ac:dyDescent="0.35">
      <c r="A4630" t="s">
        <v>548</v>
      </c>
      <c r="B4630" t="s">
        <v>7</v>
      </c>
      <c r="C4630" s="1">
        <v>41976</v>
      </c>
      <c r="D4630" s="1">
        <v>46358</v>
      </c>
      <c r="E4630" t="s">
        <v>11</v>
      </c>
      <c r="F4630" t="s">
        <v>549</v>
      </c>
      <c r="G4630" t="s">
        <v>107</v>
      </c>
    </row>
    <row r="4631" spans="1:7" hidden="1" x14ac:dyDescent="0.35">
      <c r="A4631" t="s">
        <v>4227</v>
      </c>
      <c r="B4631" t="s">
        <v>7</v>
      </c>
      <c r="C4631" s="1">
        <v>41975</v>
      </c>
      <c r="D4631" s="1">
        <v>46357</v>
      </c>
      <c r="E4631" t="s">
        <v>11</v>
      </c>
      <c r="F4631" t="s">
        <v>1208</v>
      </c>
      <c r="G4631" t="s">
        <v>312</v>
      </c>
    </row>
    <row r="4632" spans="1:7" hidden="1" x14ac:dyDescent="0.35">
      <c r="A4632" t="s">
        <v>3874</v>
      </c>
      <c r="B4632" t="s">
        <v>7</v>
      </c>
      <c r="C4632" s="1">
        <v>41973</v>
      </c>
      <c r="D4632" s="1">
        <v>46355</v>
      </c>
      <c r="E4632" t="s">
        <v>11</v>
      </c>
      <c r="F4632" t="s">
        <v>3875</v>
      </c>
      <c r="G4632" t="s">
        <v>610</v>
      </c>
    </row>
    <row r="4633" spans="1:7" hidden="1" x14ac:dyDescent="0.35">
      <c r="A4633" t="s">
        <v>575</v>
      </c>
      <c r="B4633" t="s">
        <v>7</v>
      </c>
      <c r="C4633" s="1">
        <v>41973</v>
      </c>
      <c r="D4633" s="1">
        <v>46326</v>
      </c>
      <c r="E4633" t="s">
        <v>11</v>
      </c>
      <c r="F4633" t="s">
        <v>576</v>
      </c>
      <c r="G4633" t="s">
        <v>41</v>
      </c>
    </row>
    <row r="4634" spans="1:7" hidden="1" x14ac:dyDescent="0.35">
      <c r="A4634" t="s">
        <v>3573</v>
      </c>
      <c r="B4634" t="s">
        <v>7</v>
      </c>
      <c r="C4634" s="1">
        <v>41969</v>
      </c>
      <c r="D4634" s="1">
        <v>46390</v>
      </c>
      <c r="E4634" t="s">
        <v>11</v>
      </c>
      <c r="F4634" t="s">
        <v>3574</v>
      </c>
      <c r="G4634" t="s">
        <v>532</v>
      </c>
    </row>
    <row r="4635" spans="1:7" hidden="1" x14ac:dyDescent="0.35">
      <c r="A4635" t="s">
        <v>6580</v>
      </c>
      <c r="B4635" t="s">
        <v>7</v>
      </c>
      <c r="C4635" s="1">
        <v>41967</v>
      </c>
      <c r="D4635" s="1">
        <v>46409</v>
      </c>
      <c r="E4635" t="s">
        <v>11</v>
      </c>
      <c r="F4635" t="s">
        <v>6581</v>
      </c>
      <c r="G4635" t="s">
        <v>312</v>
      </c>
    </row>
    <row r="4636" spans="1:7" hidden="1" x14ac:dyDescent="0.35">
      <c r="A4636" t="s">
        <v>7310</v>
      </c>
      <c r="B4636" t="s">
        <v>7</v>
      </c>
      <c r="C4636" s="1">
        <v>41966</v>
      </c>
      <c r="D4636" s="1">
        <v>46348</v>
      </c>
      <c r="E4636" t="s">
        <v>557</v>
      </c>
      <c r="F4636" t="s">
        <v>558</v>
      </c>
      <c r="G4636" t="s">
        <v>559</v>
      </c>
    </row>
    <row r="4637" spans="1:7" hidden="1" x14ac:dyDescent="0.35">
      <c r="A4637" t="s">
        <v>3854</v>
      </c>
      <c r="B4637" t="s">
        <v>15</v>
      </c>
      <c r="C4637" s="1">
        <v>41961</v>
      </c>
      <c r="D4637" s="1">
        <v>47439</v>
      </c>
      <c r="E4637" t="s">
        <v>11</v>
      </c>
      <c r="F4637" t="s">
        <v>3855</v>
      </c>
      <c r="G4637" t="s">
        <v>148</v>
      </c>
    </row>
    <row r="4638" spans="1:7" hidden="1" x14ac:dyDescent="0.35">
      <c r="A4638" t="s">
        <v>2030</v>
      </c>
      <c r="B4638" t="s">
        <v>7</v>
      </c>
      <c r="C4638" s="1">
        <v>41960</v>
      </c>
      <c r="D4638" s="1">
        <v>46566</v>
      </c>
      <c r="E4638" t="s">
        <v>16</v>
      </c>
      <c r="F4638" t="s">
        <v>2031</v>
      </c>
      <c r="G4638" t="s">
        <v>16</v>
      </c>
    </row>
    <row r="4639" spans="1:7" hidden="1" x14ac:dyDescent="0.35">
      <c r="A4639" t="s">
        <v>1442</v>
      </c>
      <c r="B4639" t="s">
        <v>15</v>
      </c>
      <c r="C4639" s="1">
        <v>41960</v>
      </c>
      <c r="D4639" s="1">
        <v>47438</v>
      </c>
      <c r="E4639" t="s">
        <v>16</v>
      </c>
      <c r="F4639" t="s">
        <v>1443</v>
      </c>
      <c r="G4639" t="s">
        <v>16</v>
      </c>
    </row>
    <row r="4640" spans="1:7" hidden="1" x14ac:dyDescent="0.35">
      <c r="A4640" t="s">
        <v>3432</v>
      </c>
      <c r="B4640" t="s">
        <v>7</v>
      </c>
      <c r="C4640" s="1">
        <v>41955</v>
      </c>
      <c r="D4640" s="1">
        <v>46337</v>
      </c>
      <c r="E4640" t="s">
        <v>368</v>
      </c>
      <c r="F4640" t="s">
        <v>3433</v>
      </c>
      <c r="G4640" t="s">
        <v>3434</v>
      </c>
    </row>
    <row r="4641" spans="1:7" hidden="1" x14ac:dyDescent="0.35">
      <c r="A4641" t="s">
        <v>6265</v>
      </c>
      <c r="B4641" t="s">
        <v>15</v>
      </c>
      <c r="C4641" s="1">
        <v>41953</v>
      </c>
      <c r="D4641" s="1">
        <v>47431</v>
      </c>
      <c r="E4641" t="s">
        <v>11</v>
      </c>
      <c r="F4641" t="s">
        <v>6266</v>
      </c>
      <c r="G4641" t="s">
        <v>134</v>
      </c>
    </row>
    <row r="4642" spans="1:7" hidden="1" x14ac:dyDescent="0.35">
      <c r="A4642" t="s">
        <v>323</v>
      </c>
      <c r="B4642" t="s">
        <v>35</v>
      </c>
      <c r="C4642" s="1">
        <v>41949</v>
      </c>
      <c r="E4642" t="s">
        <v>11</v>
      </c>
      <c r="F4642" t="s">
        <v>86</v>
      </c>
      <c r="G4642" t="s">
        <v>187</v>
      </c>
    </row>
    <row r="4643" spans="1:7" hidden="1" x14ac:dyDescent="0.35">
      <c r="A4643" t="s">
        <v>6630</v>
      </c>
      <c r="B4643" t="s">
        <v>7</v>
      </c>
      <c r="C4643" s="1">
        <v>41949</v>
      </c>
      <c r="D4643" s="1">
        <v>46331</v>
      </c>
      <c r="E4643" t="s">
        <v>11</v>
      </c>
      <c r="F4643" t="s">
        <v>131</v>
      </c>
      <c r="G4643" t="s">
        <v>82</v>
      </c>
    </row>
    <row r="4644" spans="1:7" hidden="1" x14ac:dyDescent="0.35">
      <c r="A4644" t="s">
        <v>3289</v>
      </c>
      <c r="B4644" t="s">
        <v>7</v>
      </c>
      <c r="C4644" s="1">
        <v>41941</v>
      </c>
      <c r="D4644" s="1">
        <v>46474</v>
      </c>
      <c r="E4644" t="s">
        <v>162</v>
      </c>
      <c r="F4644" t="s">
        <v>253</v>
      </c>
      <c r="G4644" t="s">
        <v>82</v>
      </c>
    </row>
    <row r="4645" spans="1:7" hidden="1" x14ac:dyDescent="0.35">
      <c r="A4645" t="s">
        <v>6453</v>
      </c>
      <c r="B4645" t="s">
        <v>7</v>
      </c>
      <c r="C4645" s="1">
        <v>41927</v>
      </c>
      <c r="D4645" s="1">
        <v>46309</v>
      </c>
      <c r="E4645" t="s">
        <v>11</v>
      </c>
    </row>
    <row r="4646" spans="1:7" hidden="1" x14ac:dyDescent="0.35">
      <c r="A4646" t="s">
        <v>5513</v>
      </c>
      <c r="B4646" t="s">
        <v>35</v>
      </c>
      <c r="C4646" s="1">
        <v>41925</v>
      </c>
      <c r="D4646" s="1"/>
      <c r="E4646" t="s">
        <v>11</v>
      </c>
      <c r="F4646" t="s">
        <v>5514</v>
      </c>
      <c r="G4646" t="s">
        <v>190</v>
      </c>
    </row>
    <row r="4647" spans="1:7" hidden="1" x14ac:dyDescent="0.35">
      <c r="A4647" t="s">
        <v>6411</v>
      </c>
      <c r="B4647" t="s">
        <v>7</v>
      </c>
      <c r="C4647" s="1">
        <v>41924</v>
      </c>
      <c r="D4647" s="1">
        <v>46306</v>
      </c>
      <c r="E4647" t="s">
        <v>11</v>
      </c>
      <c r="F4647" t="s">
        <v>106</v>
      </c>
      <c r="G4647" t="s">
        <v>134</v>
      </c>
    </row>
    <row r="4648" spans="1:7" hidden="1" x14ac:dyDescent="0.35">
      <c r="A4648" t="s">
        <v>4035</v>
      </c>
      <c r="B4648" t="s">
        <v>15</v>
      </c>
      <c r="C4648" s="1">
        <v>41922</v>
      </c>
      <c r="D4648" s="1">
        <v>46214</v>
      </c>
      <c r="E4648" t="s">
        <v>368</v>
      </c>
      <c r="F4648" t="s">
        <v>4036</v>
      </c>
      <c r="G4648" t="s">
        <v>368</v>
      </c>
    </row>
    <row r="4649" spans="1:7" hidden="1" x14ac:dyDescent="0.35">
      <c r="A4649" t="s">
        <v>5990</v>
      </c>
      <c r="B4649" t="s">
        <v>15</v>
      </c>
      <c r="C4649" s="1">
        <v>41922</v>
      </c>
      <c r="D4649" s="1">
        <v>47400</v>
      </c>
      <c r="E4649" t="s">
        <v>11</v>
      </c>
      <c r="F4649" t="s">
        <v>2071</v>
      </c>
      <c r="G4649" t="s">
        <v>148</v>
      </c>
    </row>
    <row r="4650" spans="1:7" hidden="1" x14ac:dyDescent="0.35">
      <c r="A4650" t="s">
        <v>3392</v>
      </c>
      <c r="B4650" t="s">
        <v>7</v>
      </c>
      <c r="C4650" s="1">
        <v>41921</v>
      </c>
      <c r="D4650" s="1">
        <v>46303</v>
      </c>
      <c r="E4650" t="s">
        <v>11</v>
      </c>
      <c r="F4650" t="s">
        <v>2970</v>
      </c>
      <c r="G4650" t="s">
        <v>107</v>
      </c>
    </row>
    <row r="4651" spans="1:7" hidden="1" x14ac:dyDescent="0.35">
      <c r="A4651" t="s">
        <v>6745</v>
      </c>
      <c r="B4651" t="s">
        <v>35</v>
      </c>
      <c r="C4651" s="1">
        <v>41920</v>
      </c>
      <c r="E4651" t="s">
        <v>11</v>
      </c>
      <c r="F4651" t="s">
        <v>6746</v>
      </c>
      <c r="G4651" t="s">
        <v>41</v>
      </c>
    </row>
    <row r="4652" spans="1:7" hidden="1" x14ac:dyDescent="0.35">
      <c r="A4652" t="s">
        <v>1244</v>
      </c>
      <c r="B4652" t="s">
        <v>35</v>
      </c>
      <c r="C4652" s="1">
        <v>41919</v>
      </c>
      <c r="E4652" t="s">
        <v>11</v>
      </c>
      <c r="F4652" t="s">
        <v>1245</v>
      </c>
      <c r="G4652" t="s">
        <v>30</v>
      </c>
    </row>
    <row r="4653" spans="1:7" hidden="1" x14ac:dyDescent="0.35">
      <c r="A4653" t="s">
        <v>2999</v>
      </c>
      <c r="B4653" t="s">
        <v>7</v>
      </c>
      <c r="C4653" s="1">
        <v>41918</v>
      </c>
      <c r="D4653" s="1">
        <v>46300</v>
      </c>
      <c r="E4653" t="s">
        <v>11</v>
      </c>
      <c r="F4653" t="s">
        <v>3000</v>
      </c>
      <c r="G4653" t="s">
        <v>82</v>
      </c>
    </row>
    <row r="4654" spans="1:7" hidden="1" x14ac:dyDescent="0.35">
      <c r="A4654" t="s">
        <v>2291</v>
      </c>
      <c r="B4654" t="s">
        <v>7</v>
      </c>
      <c r="C4654" s="1">
        <v>41915</v>
      </c>
      <c r="D4654" s="1">
        <v>46297</v>
      </c>
      <c r="E4654" t="s">
        <v>11</v>
      </c>
      <c r="F4654" t="s">
        <v>551</v>
      </c>
      <c r="G4654" t="s">
        <v>41</v>
      </c>
    </row>
    <row r="4655" spans="1:7" hidden="1" x14ac:dyDescent="0.35">
      <c r="A4655" t="s">
        <v>1171</v>
      </c>
      <c r="B4655" t="s">
        <v>15</v>
      </c>
      <c r="C4655" s="1">
        <v>41914</v>
      </c>
      <c r="D4655" s="1">
        <v>47392</v>
      </c>
      <c r="E4655" t="s">
        <v>11</v>
      </c>
      <c r="F4655" t="s">
        <v>873</v>
      </c>
      <c r="G4655" t="s">
        <v>187</v>
      </c>
    </row>
    <row r="4656" spans="1:7" hidden="1" x14ac:dyDescent="0.35">
      <c r="A4656" t="s">
        <v>5307</v>
      </c>
      <c r="B4656" t="s">
        <v>7</v>
      </c>
      <c r="C4656" s="1">
        <v>41913</v>
      </c>
      <c r="D4656" s="1">
        <v>46295</v>
      </c>
      <c r="E4656" t="s">
        <v>48</v>
      </c>
      <c r="F4656" t="s">
        <v>1716</v>
      </c>
      <c r="G4656" t="s">
        <v>50</v>
      </c>
    </row>
    <row r="4657" spans="1:7" hidden="1" x14ac:dyDescent="0.35">
      <c r="A4657" t="s">
        <v>4730</v>
      </c>
      <c r="B4657" t="s">
        <v>7</v>
      </c>
      <c r="C4657" s="1">
        <v>41912</v>
      </c>
      <c r="D4657" s="1">
        <v>46402</v>
      </c>
      <c r="E4657" t="s">
        <v>11</v>
      </c>
      <c r="F4657" t="s">
        <v>4731</v>
      </c>
      <c r="G4657" t="s">
        <v>532</v>
      </c>
    </row>
    <row r="4658" spans="1:7" hidden="1" x14ac:dyDescent="0.35">
      <c r="A4658" t="s">
        <v>6322</v>
      </c>
      <c r="B4658" t="s">
        <v>7</v>
      </c>
      <c r="C4658" s="1">
        <v>41909</v>
      </c>
      <c r="D4658" s="1">
        <v>46291</v>
      </c>
      <c r="E4658" t="s">
        <v>11</v>
      </c>
      <c r="G4658" t="s">
        <v>241</v>
      </c>
    </row>
    <row r="4659" spans="1:7" x14ac:dyDescent="0.35">
      <c r="A4659" t="s">
        <v>1501</v>
      </c>
      <c r="B4659" t="s">
        <v>15</v>
      </c>
      <c r="C4659" s="1">
        <v>41907</v>
      </c>
      <c r="D4659" s="1">
        <v>47385</v>
      </c>
      <c r="E4659" t="s">
        <v>19</v>
      </c>
      <c r="F4659" t="s">
        <v>491</v>
      </c>
      <c r="G4659" t="s">
        <v>21</v>
      </c>
    </row>
    <row r="4660" spans="1:7" hidden="1" x14ac:dyDescent="0.35">
      <c r="A4660" t="s">
        <v>3843</v>
      </c>
      <c r="B4660" t="s">
        <v>7</v>
      </c>
      <c r="C4660" s="1">
        <v>41905</v>
      </c>
      <c r="D4660" s="1">
        <v>46287</v>
      </c>
      <c r="E4660" t="s">
        <v>11</v>
      </c>
      <c r="F4660" t="s">
        <v>255</v>
      </c>
      <c r="G4660" t="s">
        <v>95</v>
      </c>
    </row>
    <row r="4661" spans="1:7" hidden="1" x14ac:dyDescent="0.35">
      <c r="A4661" t="s">
        <v>6652</v>
      </c>
      <c r="B4661" t="s">
        <v>7</v>
      </c>
      <c r="C4661" s="1">
        <v>41905</v>
      </c>
      <c r="D4661" s="1">
        <v>46287</v>
      </c>
      <c r="E4661" t="s">
        <v>11</v>
      </c>
      <c r="F4661" t="s">
        <v>2240</v>
      </c>
      <c r="G4661" t="s">
        <v>59</v>
      </c>
    </row>
    <row r="4662" spans="1:7" hidden="1" x14ac:dyDescent="0.35">
      <c r="A4662" t="s">
        <v>5324</v>
      </c>
      <c r="B4662" t="s">
        <v>35</v>
      </c>
      <c r="C4662" s="1">
        <v>41904</v>
      </c>
      <c r="E4662" t="s">
        <v>11</v>
      </c>
      <c r="F4662" t="s">
        <v>5325</v>
      </c>
      <c r="G4662" t="s">
        <v>787</v>
      </c>
    </row>
    <row r="4663" spans="1:7" hidden="1" x14ac:dyDescent="0.35">
      <c r="A4663" t="s">
        <v>2457</v>
      </c>
      <c r="B4663" t="s">
        <v>7</v>
      </c>
      <c r="C4663" s="1">
        <v>41904</v>
      </c>
      <c r="D4663" s="1">
        <v>46286</v>
      </c>
      <c r="E4663" t="s">
        <v>11</v>
      </c>
      <c r="F4663" t="s">
        <v>2277</v>
      </c>
      <c r="G4663" t="s">
        <v>41</v>
      </c>
    </row>
    <row r="4664" spans="1:7" hidden="1" x14ac:dyDescent="0.35">
      <c r="A4664" t="s">
        <v>4766</v>
      </c>
      <c r="B4664" t="s">
        <v>7</v>
      </c>
      <c r="C4664" s="1">
        <v>41903</v>
      </c>
      <c r="D4664" s="1">
        <v>46285</v>
      </c>
      <c r="E4664" t="s">
        <v>11</v>
      </c>
      <c r="F4664" t="s">
        <v>895</v>
      </c>
      <c r="G4664" t="s">
        <v>610</v>
      </c>
    </row>
    <row r="4665" spans="1:7" hidden="1" x14ac:dyDescent="0.35">
      <c r="A4665" t="s">
        <v>1536</v>
      </c>
      <c r="B4665" t="s">
        <v>7</v>
      </c>
      <c r="C4665" s="1">
        <v>41902</v>
      </c>
      <c r="D4665" s="1">
        <v>46284</v>
      </c>
      <c r="E4665" t="s">
        <v>11</v>
      </c>
      <c r="F4665" t="s">
        <v>1537</v>
      </c>
      <c r="G4665" t="s">
        <v>13</v>
      </c>
    </row>
    <row r="4666" spans="1:7" hidden="1" x14ac:dyDescent="0.35">
      <c r="A4666" t="s">
        <v>4007</v>
      </c>
      <c r="B4666" t="s">
        <v>7</v>
      </c>
      <c r="C4666" s="1">
        <v>41901</v>
      </c>
      <c r="D4666" s="1">
        <v>46283</v>
      </c>
      <c r="E4666" t="s">
        <v>162</v>
      </c>
      <c r="F4666" t="s">
        <v>253</v>
      </c>
      <c r="G4666" t="s">
        <v>162</v>
      </c>
    </row>
    <row r="4667" spans="1:7" hidden="1" x14ac:dyDescent="0.35">
      <c r="A4667" t="s">
        <v>5104</v>
      </c>
      <c r="B4667" t="s">
        <v>7</v>
      </c>
      <c r="C4667" s="1">
        <v>41900</v>
      </c>
      <c r="D4667" s="1">
        <v>46282</v>
      </c>
      <c r="E4667" t="s">
        <v>11</v>
      </c>
      <c r="F4667" t="s">
        <v>895</v>
      </c>
    </row>
    <row r="4668" spans="1:7" hidden="1" x14ac:dyDescent="0.35">
      <c r="A4668" t="s">
        <v>6946</v>
      </c>
      <c r="B4668" t="s">
        <v>35</v>
      </c>
      <c r="C4668" s="1">
        <v>41899</v>
      </c>
      <c r="E4668" t="s">
        <v>11</v>
      </c>
      <c r="F4668" t="s">
        <v>6947</v>
      </c>
      <c r="G4668" t="s">
        <v>95</v>
      </c>
    </row>
    <row r="4669" spans="1:7" hidden="1" x14ac:dyDescent="0.35">
      <c r="A4669" t="s">
        <v>4636</v>
      </c>
      <c r="B4669" t="s">
        <v>7</v>
      </c>
      <c r="C4669" s="1">
        <v>41894</v>
      </c>
      <c r="D4669" s="1">
        <v>46276</v>
      </c>
      <c r="E4669" t="s">
        <v>88</v>
      </c>
      <c r="F4669" t="s">
        <v>4637</v>
      </c>
      <c r="G4669" t="s">
        <v>16</v>
      </c>
    </row>
    <row r="4670" spans="1:7" hidden="1" x14ac:dyDescent="0.35">
      <c r="A4670" t="s">
        <v>7094</v>
      </c>
      <c r="B4670" t="s">
        <v>35</v>
      </c>
      <c r="C4670" s="1">
        <v>41890</v>
      </c>
      <c r="E4670" t="s">
        <v>11</v>
      </c>
      <c r="F4670" t="s">
        <v>7095</v>
      </c>
      <c r="G4670" t="s">
        <v>312</v>
      </c>
    </row>
    <row r="4671" spans="1:7" hidden="1" x14ac:dyDescent="0.35">
      <c r="A4671" t="s">
        <v>5203</v>
      </c>
      <c r="B4671" t="s">
        <v>7</v>
      </c>
      <c r="C4671" s="1">
        <v>41887</v>
      </c>
      <c r="D4671" s="1">
        <v>46269</v>
      </c>
      <c r="E4671" t="s">
        <v>11</v>
      </c>
      <c r="F4671" t="s">
        <v>393</v>
      </c>
      <c r="G4671" t="s">
        <v>41</v>
      </c>
    </row>
    <row r="4672" spans="1:7" hidden="1" x14ac:dyDescent="0.35">
      <c r="A4672" t="s">
        <v>3847</v>
      </c>
      <c r="B4672" t="s">
        <v>7</v>
      </c>
      <c r="C4672" s="1">
        <v>41882</v>
      </c>
      <c r="D4672" s="1">
        <v>46387</v>
      </c>
      <c r="E4672" t="s">
        <v>11</v>
      </c>
      <c r="F4672" t="s">
        <v>3848</v>
      </c>
      <c r="G4672" t="s">
        <v>64</v>
      </c>
    </row>
    <row r="4673" spans="1:7" hidden="1" x14ac:dyDescent="0.35">
      <c r="A4673" t="s">
        <v>2236</v>
      </c>
      <c r="B4673" t="s">
        <v>7</v>
      </c>
      <c r="C4673" s="1">
        <v>41879</v>
      </c>
      <c r="D4673" s="1">
        <v>46261</v>
      </c>
      <c r="E4673" t="s">
        <v>11</v>
      </c>
      <c r="F4673" t="s">
        <v>2237</v>
      </c>
      <c r="G4673" t="s">
        <v>532</v>
      </c>
    </row>
    <row r="4674" spans="1:7" hidden="1" x14ac:dyDescent="0.35">
      <c r="A4674" t="s">
        <v>5225</v>
      </c>
      <c r="B4674" t="s">
        <v>7</v>
      </c>
      <c r="C4674" s="1">
        <v>41878</v>
      </c>
      <c r="D4674" s="1">
        <v>46260</v>
      </c>
      <c r="E4674" t="s">
        <v>120</v>
      </c>
      <c r="F4674" t="s">
        <v>204</v>
      </c>
      <c r="G4674" t="s">
        <v>122</v>
      </c>
    </row>
    <row r="4675" spans="1:7" hidden="1" x14ac:dyDescent="0.35">
      <c r="A4675" t="s">
        <v>1586</v>
      </c>
      <c r="B4675" t="s">
        <v>7</v>
      </c>
      <c r="C4675" s="1">
        <v>41878</v>
      </c>
      <c r="D4675" s="1">
        <v>46260</v>
      </c>
      <c r="E4675" t="s">
        <v>120</v>
      </c>
      <c r="F4675" t="s">
        <v>204</v>
      </c>
      <c r="G4675" t="s">
        <v>122</v>
      </c>
    </row>
    <row r="4676" spans="1:7" hidden="1" x14ac:dyDescent="0.35">
      <c r="A4676" t="s">
        <v>341</v>
      </c>
      <c r="B4676" t="s">
        <v>7</v>
      </c>
      <c r="C4676" s="1">
        <v>41871</v>
      </c>
      <c r="D4676" s="1">
        <v>46253</v>
      </c>
      <c r="E4676" t="s">
        <v>11</v>
      </c>
      <c r="F4676" t="s">
        <v>342</v>
      </c>
      <c r="G4676" t="s">
        <v>95</v>
      </c>
    </row>
    <row r="4677" spans="1:7" hidden="1" x14ac:dyDescent="0.35">
      <c r="A4677" t="s">
        <v>3294</v>
      </c>
      <c r="B4677" t="s">
        <v>35</v>
      </c>
      <c r="C4677" s="1">
        <v>41871</v>
      </c>
      <c r="E4677" t="s">
        <v>11</v>
      </c>
      <c r="G4677" t="s">
        <v>73</v>
      </c>
    </row>
    <row r="4678" spans="1:7" hidden="1" x14ac:dyDescent="0.35">
      <c r="A4678" t="s">
        <v>2778</v>
      </c>
      <c r="B4678" t="s">
        <v>7</v>
      </c>
      <c r="C4678" s="1">
        <v>41869</v>
      </c>
      <c r="D4678" s="1">
        <v>46251</v>
      </c>
      <c r="E4678" t="s">
        <v>11</v>
      </c>
      <c r="F4678" t="s">
        <v>2779</v>
      </c>
      <c r="G4678" t="s">
        <v>95</v>
      </c>
    </row>
    <row r="4679" spans="1:7" hidden="1" x14ac:dyDescent="0.35">
      <c r="A4679" t="s">
        <v>4207</v>
      </c>
      <c r="B4679" t="s">
        <v>35</v>
      </c>
      <c r="C4679" s="1">
        <v>41865</v>
      </c>
      <c r="E4679" t="s">
        <v>11</v>
      </c>
      <c r="F4679" t="s">
        <v>4208</v>
      </c>
      <c r="G4679" t="s">
        <v>190</v>
      </c>
    </row>
    <row r="4680" spans="1:7" hidden="1" x14ac:dyDescent="0.35">
      <c r="A4680" t="s">
        <v>4434</v>
      </c>
      <c r="B4680" t="s">
        <v>7</v>
      </c>
      <c r="C4680" s="1">
        <v>41862</v>
      </c>
      <c r="D4680" s="1">
        <v>46244</v>
      </c>
      <c r="E4680" t="s">
        <v>11</v>
      </c>
      <c r="G4680" t="s">
        <v>95</v>
      </c>
    </row>
    <row r="4681" spans="1:7" hidden="1" x14ac:dyDescent="0.35">
      <c r="A4681" t="s">
        <v>938</v>
      </c>
      <c r="B4681" t="s">
        <v>35</v>
      </c>
      <c r="C4681" s="1">
        <v>41858</v>
      </c>
      <c r="E4681" t="s">
        <v>11</v>
      </c>
      <c r="F4681" t="s">
        <v>366</v>
      </c>
      <c r="G4681" t="s">
        <v>24</v>
      </c>
    </row>
    <row r="4682" spans="1:7" hidden="1" x14ac:dyDescent="0.35">
      <c r="A4682" t="s">
        <v>621</v>
      </c>
      <c r="B4682" t="s">
        <v>7</v>
      </c>
      <c r="C4682" s="1">
        <v>41856</v>
      </c>
      <c r="D4682" s="1">
        <v>46238</v>
      </c>
      <c r="E4682" t="s">
        <v>11</v>
      </c>
      <c r="F4682" t="s">
        <v>289</v>
      </c>
      <c r="G4682" t="s">
        <v>187</v>
      </c>
    </row>
    <row r="4683" spans="1:7" hidden="1" x14ac:dyDescent="0.35">
      <c r="A4683" t="s">
        <v>3357</v>
      </c>
      <c r="B4683" t="s">
        <v>7</v>
      </c>
      <c r="C4683" s="1">
        <v>41855</v>
      </c>
      <c r="D4683" s="1">
        <v>46237</v>
      </c>
      <c r="E4683" t="s">
        <v>162</v>
      </c>
      <c r="F4683" t="s">
        <v>253</v>
      </c>
      <c r="G4683" t="s">
        <v>82</v>
      </c>
    </row>
    <row r="4684" spans="1:7" hidden="1" x14ac:dyDescent="0.35">
      <c r="A4684" t="s">
        <v>1221</v>
      </c>
      <c r="B4684" t="s">
        <v>7</v>
      </c>
      <c r="C4684" s="1">
        <v>41855</v>
      </c>
      <c r="D4684" s="1">
        <v>46237</v>
      </c>
      <c r="E4684" t="s">
        <v>162</v>
      </c>
      <c r="F4684" t="s">
        <v>253</v>
      </c>
      <c r="G4684" t="s">
        <v>82</v>
      </c>
    </row>
    <row r="4685" spans="1:7" hidden="1" x14ac:dyDescent="0.35">
      <c r="A4685" t="s">
        <v>748</v>
      </c>
      <c r="B4685" t="s">
        <v>7</v>
      </c>
      <c r="C4685" s="1">
        <v>41851</v>
      </c>
      <c r="D4685" s="1">
        <v>46135</v>
      </c>
      <c r="E4685" t="s">
        <v>11</v>
      </c>
      <c r="F4685" t="s">
        <v>749</v>
      </c>
      <c r="G4685" t="s">
        <v>41</v>
      </c>
    </row>
    <row r="4686" spans="1:7" hidden="1" x14ac:dyDescent="0.35">
      <c r="A4686" t="s">
        <v>2199</v>
      </c>
      <c r="B4686" t="s">
        <v>7</v>
      </c>
      <c r="C4686" s="1">
        <v>41850</v>
      </c>
      <c r="D4686" s="1">
        <v>45914</v>
      </c>
      <c r="E4686" t="s">
        <v>11</v>
      </c>
      <c r="F4686" t="s">
        <v>2200</v>
      </c>
      <c r="G4686" t="s">
        <v>312</v>
      </c>
    </row>
    <row r="4687" spans="1:7" hidden="1" x14ac:dyDescent="0.35">
      <c r="A4687" t="s">
        <v>2343</v>
      </c>
      <c r="B4687" t="s">
        <v>7</v>
      </c>
      <c r="C4687" s="1">
        <v>41842</v>
      </c>
      <c r="D4687" s="1">
        <v>46224</v>
      </c>
      <c r="E4687" t="s">
        <v>11</v>
      </c>
      <c r="F4687" t="s">
        <v>639</v>
      </c>
      <c r="G4687" t="s">
        <v>41</v>
      </c>
    </row>
    <row r="4688" spans="1:7" hidden="1" x14ac:dyDescent="0.35">
      <c r="A4688" t="s">
        <v>2371</v>
      </c>
      <c r="B4688" t="s">
        <v>7</v>
      </c>
      <c r="C4688" s="1">
        <v>41840</v>
      </c>
      <c r="D4688" s="1">
        <v>46222</v>
      </c>
      <c r="E4688" t="s">
        <v>221</v>
      </c>
      <c r="F4688" t="s">
        <v>2372</v>
      </c>
      <c r="G4688" t="s">
        <v>221</v>
      </c>
    </row>
    <row r="4689" spans="1:7" hidden="1" x14ac:dyDescent="0.35">
      <c r="A4689" t="s">
        <v>2776</v>
      </c>
      <c r="B4689" t="s">
        <v>7</v>
      </c>
      <c r="C4689" s="1">
        <v>41837</v>
      </c>
      <c r="D4689" s="1">
        <v>46219</v>
      </c>
      <c r="E4689" t="s">
        <v>11</v>
      </c>
      <c r="F4689" t="s">
        <v>2777</v>
      </c>
      <c r="G4689" t="s">
        <v>187</v>
      </c>
    </row>
    <row r="4690" spans="1:7" hidden="1" x14ac:dyDescent="0.35">
      <c r="A4690" t="s">
        <v>1834</v>
      </c>
      <c r="B4690" t="s">
        <v>7</v>
      </c>
      <c r="C4690" s="1">
        <v>41837</v>
      </c>
      <c r="D4690" s="1">
        <v>46219</v>
      </c>
      <c r="E4690" t="s">
        <v>120</v>
      </c>
      <c r="F4690" t="s">
        <v>204</v>
      </c>
      <c r="G4690" t="s">
        <v>122</v>
      </c>
    </row>
    <row r="4691" spans="1:7" hidden="1" x14ac:dyDescent="0.35">
      <c r="A4691" t="s">
        <v>5089</v>
      </c>
      <c r="B4691" t="s">
        <v>7</v>
      </c>
      <c r="C4691" s="1">
        <v>41836</v>
      </c>
      <c r="D4691" s="1">
        <v>46218</v>
      </c>
      <c r="E4691" t="s">
        <v>11</v>
      </c>
      <c r="F4691" t="s">
        <v>78</v>
      </c>
      <c r="G4691" t="s">
        <v>64</v>
      </c>
    </row>
    <row r="4692" spans="1:7" hidden="1" x14ac:dyDescent="0.35">
      <c r="A4692" t="s">
        <v>5412</v>
      </c>
      <c r="B4692" t="s">
        <v>7</v>
      </c>
      <c r="C4692" s="1">
        <v>41835</v>
      </c>
      <c r="D4692" s="1">
        <v>46245</v>
      </c>
      <c r="E4692" t="s">
        <v>11</v>
      </c>
      <c r="F4692" t="s">
        <v>5413</v>
      </c>
      <c r="G4692" t="s">
        <v>187</v>
      </c>
    </row>
    <row r="4693" spans="1:7" hidden="1" x14ac:dyDescent="0.35">
      <c r="A4693" t="s">
        <v>2145</v>
      </c>
      <c r="B4693" t="s">
        <v>7</v>
      </c>
      <c r="C4693" s="1">
        <v>41834</v>
      </c>
      <c r="D4693" s="1">
        <v>46216</v>
      </c>
      <c r="E4693" t="s">
        <v>11</v>
      </c>
      <c r="F4693" t="s">
        <v>1746</v>
      </c>
      <c r="G4693" t="s">
        <v>24</v>
      </c>
    </row>
    <row r="4694" spans="1:7" hidden="1" x14ac:dyDescent="0.35">
      <c r="A4694" t="s">
        <v>7119</v>
      </c>
      <c r="B4694" t="s">
        <v>7</v>
      </c>
      <c r="C4694" s="1">
        <v>41832</v>
      </c>
      <c r="D4694" s="1">
        <v>46219</v>
      </c>
      <c r="E4694" t="s">
        <v>11</v>
      </c>
      <c r="F4694" t="s">
        <v>7120</v>
      </c>
      <c r="G4694" t="s">
        <v>669</v>
      </c>
    </row>
    <row r="4695" spans="1:7" hidden="1" x14ac:dyDescent="0.35">
      <c r="A4695" t="s">
        <v>5046</v>
      </c>
      <c r="B4695" t="s">
        <v>7</v>
      </c>
      <c r="C4695" s="1">
        <v>41832</v>
      </c>
      <c r="D4695" s="1">
        <v>46214</v>
      </c>
      <c r="E4695" t="s">
        <v>11</v>
      </c>
      <c r="F4695" t="s">
        <v>5047</v>
      </c>
      <c r="G4695" t="s">
        <v>187</v>
      </c>
    </row>
    <row r="4696" spans="1:7" hidden="1" x14ac:dyDescent="0.35">
      <c r="A4696" t="s">
        <v>310</v>
      </c>
      <c r="B4696" t="s">
        <v>35</v>
      </c>
      <c r="C4696" s="1">
        <v>41830</v>
      </c>
      <c r="E4696" t="s">
        <v>11</v>
      </c>
      <c r="F4696" t="s">
        <v>311</v>
      </c>
      <c r="G4696" t="s">
        <v>312</v>
      </c>
    </row>
    <row r="4697" spans="1:7" hidden="1" x14ac:dyDescent="0.35">
      <c r="A4697" t="s">
        <v>5260</v>
      </c>
      <c r="B4697" t="s">
        <v>35</v>
      </c>
      <c r="C4697" s="1">
        <v>41827</v>
      </c>
      <c r="E4697" t="s">
        <v>11</v>
      </c>
      <c r="F4697" t="s">
        <v>86</v>
      </c>
      <c r="G4697" t="s">
        <v>187</v>
      </c>
    </row>
    <row r="4698" spans="1:7" hidden="1" x14ac:dyDescent="0.35">
      <c r="A4698" t="s">
        <v>2839</v>
      </c>
      <c r="B4698" t="s">
        <v>7</v>
      </c>
      <c r="C4698" s="1">
        <v>41826</v>
      </c>
      <c r="D4698" s="1">
        <v>46208</v>
      </c>
      <c r="E4698" t="s">
        <v>11</v>
      </c>
      <c r="F4698" t="s">
        <v>895</v>
      </c>
      <c r="G4698" t="s">
        <v>610</v>
      </c>
    </row>
    <row r="4699" spans="1:7" hidden="1" x14ac:dyDescent="0.35">
      <c r="A4699" t="s">
        <v>1508</v>
      </c>
      <c r="B4699" t="s">
        <v>7</v>
      </c>
      <c r="C4699" s="1">
        <v>41821</v>
      </c>
      <c r="D4699" s="1">
        <v>46203</v>
      </c>
      <c r="E4699" t="s">
        <v>120</v>
      </c>
      <c r="F4699" t="s">
        <v>1298</v>
      </c>
      <c r="G4699" t="s">
        <v>122</v>
      </c>
    </row>
    <row r="4700" spans="1:7" hidden="1" x14ac:dyDescent="0.35">
      <c r="A4700" t="s">
        <v>6472</v>
      </c>
      <c r="B4700" t="s">
        <v>35</v>
      </c>
      <c r="C4700" s="1">
        <v>41813</v>
      </c>
      <c r="E4700" t="s">
        <v>11</v>
      </c>
      <c r="F4700" t="s">
        <v>140</v>
      </c>
      <c r="G4700" t="s">
        <v>190</v>
      </c>
    </row>
    <row r="4701" spans="1:7" hidden="1" x14ac:dyDescent="0.35">
      <c r="A4701" t="s">
        <v>392</v>
      </c>
      <c r="B4701" t="s">
        <v>7</v>
      </c>
      <c r="C4701" s="1">
        <v>41807</v>
      </c>
      <c r="D4701" s="1">
        <v>46189</v>
      </c>
      <c r="E4701" t="s">
        <v>11</v>
      </c>
      <c r="F4701" t="s">
        <v>393</v>
      </c>
      <c r="G4701" t="s">
        <v>326</v>
      </c>
    </row>
    <row r="4702" spans="1:7" hidden="1" x14ac:dyDescent="0.35">
      <c r="A4702" t="s">
        <v>3506</v>
      </c>
      <c r="B4702" t="s">
        <v>35</v>
      </c>
      <c r="C4702" s="1">
        <v>41807</v>
      </c>
      <c r="E4702" t="s">
        <v>11</v>
      </c>
      <c r="G4702" t="s">
        <v>16</v>
      </c>
    </row>
    <row r="4703" spans="1:7" hidden="1" x14ac:dyDescent="0.35">
      <c r="A4703" t="s">
        <v>4970</v>
      </c>
      <c r="B4703" t="s">
        <v>7</v>
      </c>
      <c r="C4703" s="1">
        <v>41805</v>
      </c>
      <c r="D4703" s="1">
        <v>46187</v>
      </c>
      <c r="E4703" t="s">
        <v>11</v>
      </c>
      <c r="F4703" t="s">
        <v>895</v>
      </c>
      <c r="G4703" t="s">
        <v>41</v>
      </c>
    </row>
    <row r="4704" spans="1:7" hidden="1" x14ac:dyDescent="0.35">
      <c r="A4704" t="s">
        <v>4560</v>
      </c>
      <c r="B4704" t="s">
        <v>7</v>
      </c>
      <c r="C4704" s="1">
        <v>41804</v>
      </c>
      <c r="D4704" s="1">
        <v>46202</v>
      </c>
      <c r="E4704" t="s">
        <v>11</v>
      </c>
      <c r="F4704" t="s">
        <v>4561</v>
      </c>
      <c r="G4704" t="s">
        <v>241</v>
      </c>
    </row>
    <row r="4705" spans="1:7" hidden="1" x14ac:dyDescent="0.35">
      <c r="A4705" t="s">
        <v>4678</v>
      </c>
      <c r="B4705" t="s">
        <v>7</v>
      </c>
      <c r="C4705" s="1">
        <v>41801</v>
      </c>
      <c r="D4705" s="1">
        <v>46183</v>
      </c>
      <c r="E4705" t="s">
        <v>48</v>
      </c>
      <c r="F4705" t="s">
        <v>2178</v>
      </c>
      <c r="G4705" t="s">
        <v>50</v>
      </c>
    </row>
    <row r="4706" spans="1:7" x14ac:dyDescent="0.35">
      <c r="A4706" t="s">
        <v>4552</v>
      </c>
      <c r="B4706" t="s">
        <v>35</v>
      </c>
      <c r="C4706" s="1">
        <v>41801</v>
      </c>
      <c r="E4706" t="s">
        <v>19</v>
      </c>
      <c r="F4706" t="s">
        <v>4553</v>
      </c>
      <c r="G4706" t="s">
        <v>21</v>
      </c>
    </row>
    <row r="4707" spans="1:7" hidden="1" x14ac:dyDescent="0.35">
      <c r="A4707" t="s">
        <v>4276</v>
      </c>
      <c r="B4707" t="s">
        <v>7</v>
      </c>
      <c r="C4707" s="1">
        <v>41800</v>
      </c>
      <c r="D4707" s="1">
        <v>46182</v>
      </c>
      <c r="E4707" t="s">
        <v>11</v>
      </c>
      <c r="F4707" t="s">
        <v>4277</v>
      </c>
      <c r="G4707" t="s">
        <v>67</v>
      </c>
    </row>
    <row r="4708" spans="1:7" hidden="1" x14ac:dyDescent="0.35">
      <c r="A4708" t="s">
        <v>6260</v>
      </c>
      <c r="B4708" t="s">
        <v>7</v>
      </c>
      <c r="C4708" s="1">
        <v>41797</v>
      </c>
      <c r="D4708" s="1">
        <v>46179</v>
      </c>
      <c r="E4708" t="s">
        <v>11</v>
      </c>
      <c r="F4708" t="s">
        <v>633</v>
      </c>
      <c r="G4708" t="s">
        <v>532</v>
      </c>
    </row>
    <row r="4709" spans="1:7" hidden="1" x14ac:dyDescent="0.35">
      <c r="A4709" t="s">
        <v>5803</v>
      </c>
      <c r="B4709" t="s">
        <v>7</v>
      </c>
      <c r="C4709" s="1">
        <v>41792</v>
      </c>
      <c r="D4709" s="1">
        <v>46174</v>
      </c>
      <c r="E4709" t="s">
        <v>11</v>
      </c>
      <c r="F4709" t="s">
        <v>86</v>
      </c>
      <c r="G4709" t="s">
        <v>187</v>
      </c>
    </row>
    <row r="4710" spans="1:7" hidden="1" x14ac:dyDescent="0.35">
      <c r="A4710" t="s">
        <v>1575</v>
      </c>
      <c r="B4710" t="s">
        <v>7</v>
      </c>
      <c r="C4710" s="1">
        <v>41791</v>
      </c>
      <c r="D4710" s="1">
        <v>46173</v>
      </c>
      <c r="E4710" t="s">
        <v>11</v>
      </c>
      <c r="F4710" t="s">
        <v>1323</v>
      </c>
      <c r="G4710" t="s">
        <v>312</v>
      </c>
    </row>
    <row r="4711" spans="1:7" hidden="1" x14ac:dyDescent="0.35">
      <c r="A4711" t="s">
        <v>4744</v>
      </c>
      <c r="B4711" t="s">
        <v>7</v>
      </c>
      <c r="C4711" s="1">
        <v>41790</v>
      </c>
      <c r="D4711" s="1">
        <v>46172</v>
      </c>
      <c r="E4711" t="s">
        <v>48</v>
      </c>
      <c r="F4711" t="s">
        <v>1064</v>
      </c>
    </row>
    <row r="4712" spans="1:7" hidden="1" x14ac:dyDescent="0.35">
      <c r="A4712" t="s">
        <v>3345</v>
      </c>
      <c r="B4712" t="s">
        <v>7</v>
      </c>
      <c r="C4712" s="1">
        <v>41787</v>
      </c>
      <c r="D4712" s="1">
        <v>46169</v>
      </c>
      <c r="E4712" t="s">
        <v>11</v>
      </c>
      <c r="F4712" t="s">
        <v>386</v>
      </c>
      <c r="G4712" t="s">
        <v>67</v>
      </c>
    </row>
    <row r="4713" spans="1:7" hidden="1" x14ac:dyDescent="0.35">
      <c r="A4713" t="s">
        <v>4200</v>
      </c>
      <c r="B4713" t="s">
        <v>7</v>
      </c>
      <c r="C4713" s="1">
        <v>41785</v>
      </c>
      <c r="D4713" s="1">
        <v>46167</v>
      </c>
      <c r="E4713" t="s">
        <v>221</v>
      </c>
      <c r="F4713" t="s">
        <v>629</v>
      </c>
      <c r="G4713" t="s">
        <v>221</v>
      </c>
    </row>
    <row r="4714" spans="1:7" hidden="1" x14ac:dyDescent="0.35">
      <c r="A4714" t="s">
        <v>2143</v>
      </c>
      <c r="B4714" t="s">
        <v>7</v>
      </c>
      <c r="C4714" s="1">
        <v>41784</v>
      </c>
      <c r="D4714" s="1">
        <v>46272</v>
      </c>
      <c r="E4714" t="s">
        <v>11</v>
      </c>
      <c r="F4714" t="s">
        <v>2144</v>
      </c>
      <c r="G4714" t="s">
        <v>41</v>
      </c>
    </row>
    <row r="4715" spans="1:7" hidden="1" x14ac:dyDescent="0.35">
      <c r="A4715" t="s">
        <v>913</v>
      </c>
      <c r="B4715" t="s">
        <v>35</v>
      </c>
      <c r="C4715" s="1">
        <v>41781</v>
      </c>
      <c r="E4715" t="s">
        <v>11</v>
      </c>
      <c r="F4715" t="s">
        <v>914</v>
      </c>
      <c r="G4715" t="s">
        <v>211</v>
      </c>
    </row>
    <row r="4716" spans="1:7" hidden="1" x14ac:dyDescent="0.35">
      <c r="A4716" t="s">
        <v>2644</v>
      </c>
      <c r="B4716" t="s">
        <v>7</v>
      </c>
      <c r="C4716" s="1">
        <v>41778</v>
      </c>
      <c r="D4716" s="1">
        <v>46160</v>
      </c>
      <c r="E4716" t="s">
        <v>11</v>
      </c>
      <c r="F4716" t="s">
        <v>2645</v>
      </c>
      <c r="G4716" t="s">
        <v>610</v>
      </c>
    </row>
    <row r="4717" spans="1:7" hidden="1" x14ac:dyDescent="0.35">
      <c r="A4717" t="s">
        <v>3798</v>
      </c>
      <c r="B4717" t="s">
        <v>7</v>
      </c>
      <c r="C4717" s="1">
        <v>41778</v>
      </c>
      <c r="D4717" s="1">
        <v>46160</v>
      </c>
      <c r="E4717" t="s">
        <v>11</v>
      </c>
      <c r="F4717" t="s">
        <v>86</v>
      </c>
      <c r="G4717" t="s">
        <v>187</v>
      </c>
    </row>
    <row r="4718" spans="1:7" hidden="1" x14ac:dyDescent="0.35">
      <c r="A4718" t="s">
        <v>5138</v>
      </c>
      <c r="B4718" t="s">
        <v>7</v>
      </c>
      <c r="C4718" s="1">
        <v>41775</v>
      </c>
      <c r="D4718" s="1">
        <v>46157</v>
      </c>
      <c r="E4718" t="s">
        <v>932</v>
      </c>
      <c r="F4718" t="s">
        <v>5139</v>
      </c>
    </row>
    <row r="4719" spans="1:7" hidden="1" x14ac:dyDescent="0.35">
      <c r="A4719" t="s">
        <v>1322</v>
      </c>
      <c r="B4719" t="s">
        <v>7</v>
      </c>
      <c r="C4719" s="1">
        <v>41772</v>
      </c>
      <c r="D4719" s="1">
        <v>46154</v>
      </c>
      <c r="E4719" t="s">
        <v>11</v>
      </c>
      <c r="F4719" t="s">
        <v>1323</v>
      </c>
      <c r="G4719" t="s">
        <v>187</v>
      </c>
    </row>
    <row r="4720" spans="1:7" hidden="1" x14ac:dyDescent="0.35">
      <c r="A4720" t="s">
        <v>3756</v>
      </c>
      <c r="B4720" t="s">
        <v>35</v>
      </c>
      <c r="C4720" s="1">
        <v>41772</v>
      </c>
      <c r="E4720" t="s">
        <v>11</v>
      </c>
      <c r="F4720" t="s">
        <v>217</v>
      </c>
      <c r="G4720" t="s">
        <v>13</v>
      </c>
    </row>
    <row r="4721" spans="1:7" hidden="1" x14ac:dyDescent="0.35">
      <c r="A4721" t="s">
        <v>1712</v>
      </c>
      <c r="B4721" t="s">
        <v>7</v>
      </c>
      <c r="C4721" s="1">
        <v>41772</v>
      </c>
      <c r="D4721" s="1">
        <v>46154</v>
      </c>
      <c r="E4721" t="s">
        <v>11</v>
      </c>
      <c r="F4721" t="s">
        <v>393</v>
      </c>
      <c r="G4721" t="s">
        <v>190</v>
      </c>
    </row>
    <row r="4722" spans="1:7" hidden="1" x14ac:dyDescent="0.35">
      <c r="A4722" t="s">
        <v>321</v>
      </c>
      <c r="B4722" t="s">
        <v>7</v>
      </c>
      <c r="C4722" s="1">
        <v>41766</v>
      </c>
      <c r="D4722" s="1">
        <v>46148</v>
      </c>
      <c r="E4722" t="s">
        <v>11</v>
      </c>
      <c r="F4722" t="s">
        <v>322</v>
      </c>
      <c r="G4722" t="s">
        <v>187</v>
      </c>
    </row>
    <row r="4723" spans="1:7" hidden="1" x14ac:dyDescent="0.35">
      <c r="A4723" t="s">
        <v>6034</v>
      </c>
      <c r="B4723" t="s">
        <v>35</v>
      </c>
      <c r="C4723" s="1">
        <v>41758</v>
      </c>
      <c r="E4723" t="s">
        <v>11</v>
      </c>
      <c r="F4723" t="s">
        <v>6035</v>
      </c>
      <c r="G4723" t="s">
        <v>64</v>
      </c>
    </row>
    <row r="4724" spans="1:7" hidden="1" x14ac:dyDescent="0.35">
      <c r="A4724" t="s">
        <v>6459</v>
      </c>
      <c r="B4724" t="s">
        <v>7</v>
      </c>
      <c r="C4724" s="1">
        <v>41756</v>
      </c>
      <c r="D4724" s="1">
        <v>46138</v>
      </c>
      <c r="E4724" t="s">
        <v>11</v>
      </c>
      <c r="F4724" t="s">
        <v>6460</v>
      </c>
      <c r="G4724" t="s">
        <v>294</v>
      </c>
    </row>
    <row r="4725" spans="1:7" hidden="1" x14ac:dyDescent="0.35">
      <c r="A4725" t="s">
        <v>3415</v>
      </c>
      <c r="B4725" t="s">
        <v>35</v>
      </c>
      <c r="C4725" s="1">
        <v>41754</v>
      </c>
      <c r="E4725" t="s">
        <v>11</v>
      </c>
      <c r="F4725" t="s">
        <v>86</v>
      </c>
      <c r="G4725" t="s">
        <v>312</v>
      </c>
    </row>
    <row r="4726" spans="1:7" hidden="1" x14ac:dyDescent="0.35">
      <c r="A4726" t="s">
        <v>1568</v>
      </c>
      <c r="B4726" t="s">
        <v>35</v>
      </c>
      <c r="C4726" s="1">
        <v>41751</v>
      </c>
      <c r="E4726" t="s">
        <v>16</v>
      </c>
      <c r="F4726" t="s">
        <v>1569</v>
      </c>
      <c r="G4726" t="s">
        <v>16</v>
      </c>
    </row>
    <row r="4727" spans="1:7" hidden="1" x14ac:dyDescent="0.35">
      <c r="A4727" t="s">
        <v>4243</v>
      </c>
      <c r="B4727" t="s">
        <v>7</v>
      </c>
      <c r="C4727" s="1">
        <v>41751</v>
      </c>
      <c r="D4727" s="1">
        <v>46133</v>
      </c>
      <c r="E4727" t="s">
        <v>11</v>
      </c>
      <c r="F4727" t="s">
        <v>245</v>
      </c>
      <c r="G4727" t="s">
        <v>340</v>
      </c>
    </row>
    <row r="4728" spans="1:7" hidden="1" x14ac:dyDescent="0.35">
      <c r="A4728" t="s">
        <v>4367</v>
      </c>
      <c r="B4728" t="s">
        <v>7</v>
      </c>
      <c r="C4728" s="1">
        <v>41745</v>
      </c>
      <c r="D4728" s="1">
        <v>46127</v>
      </c>
      <c r="E4728" t="s">
        <v>48</v>
      </c>
      <c r="F4728" t="s">
        <v>337</v>
      </c>
      <c r="G4728" t="s">
        <v>50</v>
      </c>
    </row>
    <row r="4729" spans="1:7" hidden="1" x14ac:dyDescent="0.35">
      <c r="A4729" t="s">
        <v>4479</v>
      </c>
      <c r="B4729" t="s">
        <v>7</v>
      </c>
      <c r="C4729" s="1">
        <v>41745</v>
      </c>
      <c r="D4729" s="1">
        <v>46127</v>
      </c>
      <c r="E4729" t="s">
        <v>11</v>
      </c>
      <c r="F4729" t="s">
        <v>4480</v>
      </c>
      <c r="G4729" t="s">
        <v>187</v>
      </c>
    </row>
    <row r="4730" spans="1:7" hidden="1" x14ac:dyDescent="0.35">
      <c r="A4730" t="s">
        <v>4918</v>
      </c>
      <c r="B4730" t="s">
        <v>7</v>
      </c>
      <c r="C4730" s="1">
        <v>41745</v>
      </c>
      <c r="D4730" s="1">
        <v>46127</v>
      </c>
      <c r="E4730" t="s">
        <v>11</v>
      </c>
      <c r="F4730" t="s">
        <v>4919</v>
      </c>
    </row>
    <row r="4731" spans="1:7" hidden="1" x14ac:dyDescent="0.35">
      <c r="A4731" t="s">
        <v>4644</v>
      </c>
      <c r="B4731" t="s">
        <v>35</v>
      </c>
      <c r="C4731" s="1">
        <v>41737</v>
      </c>
      <c r="E4731" t="s">
        <v>11</v>
      </c>
      <c r="F4731" t="s">
        <v>895</v>
      </c>
      <c r="G4731" t="s">
        <v>33</v>
      </c>
    </row>
    <row r="4732" spans="1:7" hidden="1" x14ac:dyDescent="0.35">
      <c r="A4732" t="s">
        <v>1378</v>
      </c>
      <c r="B4732" t="s">
        <v>7</v>
      </c>
      <c r="C4732" s="1">
        <v>41736</v>
      </c>
      <c r="D4732" s="1">
        <v>46118</v>
      </c>
      <c r="E4732" t="s">
        <v>11</v>
      </c>
      <c r="G4732" t="s">
        <v>190</v>
      </c>
    </row>
    <row r="4733" spans="1:7" hidden="1" x14ac:dyDescent="0.35">
      <c r="A4733" t="s">
        <v>5167</v>
      </c>
      <c r="B4733" t="s">
        <v>7</v>
      </c>
      <c r="C4733" s="1">
        <v>41732</v>
      </c>
      <c r="D4733" s="1">
        <v>46570</v>
      </c>
      <c r="E4733" t="s">
        <v>11</v>
      </c>
      <c r="F4733" t="s">
        <v>289</v>
      </c>
      <c r="G4733" t="s">
        <v>64</v>
      </c>
    </row>
    <row r="4734" spans="1:7" hidden="1" x14ac:dyDescent="0.35">
      <c r="A4734" t="s">
        <v>6699</v>
      </c>
      <c r="B4734" t="s">
        <v>7</v>
      </c>
      <c r="C4734" s="1">
        <v>41732</v>
      </c>
      <c r="D4734" s="1">
        <v>46384</v>
      </c>
      <c r="E4734" t="s">
        <v>11</v>
      </c>
      <c r="F4734" t="s">
        <v>6700</v>
      </c>
      <c r="G4734" t="s">
        <v>107</v>
      </c>
    </row>
    <row r="4735" spans="1:7" hidden="1" x14ac:dyDescent="0.35">
      <c r="A4735" t="s">
        <v>2924</v>
      </c>
      <c r="B4735" t="s">
        <v>7</v>
      </c>
      <c r="C4735" s="1">
        <v>41730</v>
      </c>
      <c r="D4735" s="1">
        <v>46235</v>
      </c>
      <c r="E4735" t="s">
        <v>162</v>
      </c>
      <c r="F4735" t="s">
        <v>253</v>
      </c>
      <c r="G4735" t="s">
        <v>162</v>
      </c>
    </row>
    <row r="4736" spans="1:7" x14ac:dyDescent="0.35">
      <c r="A4736" t="s">
        <v>3991</v>
      </c>
      <c r="B4736" t="s">
        <v>7</v>
      </c>
      <c r="C4736" s="1">
        <v>41730</v>
      </c>
      <c r="D4736" s="1">
        <v>46112</v>
      </c>
      <c r="E4736" t="s">
        <v>19</v>
      </c>
      <c r="F4736" t="s">
        <v>20</v>
      </c>
      <c r="G4736" t="s">
        <v>21</v>
      </c>
    </row>
    <row r="4737" spans="1:7" hidden="1" x14ac:dyDescent="0.35">
      <c r="A4737" t="s">
        <v>1188</v>
      </c>
      <c r="B4737" t="s">
        <v>7</v>
      </c>
      <c r="C4737" s="1">
        <v>41729</v>
      </c>
      <c r="D4737" s="1">
        <v>46842</v>
      </c>
      <c r="E4737" t="s">
        <v>11</v>
      </c>
      <c r="F4737" t="s">
        <v>551</v>
      </c>
      <c r="G4737" t="s">
        <v>64</v>
      </c>
    </row>
    <row r="4738" spans="1:7" hidden="1" x14ac:dyDescent="0.35">
      <c r="A4738" t="s">
        <v>284</v>
      </c>
      <c r="B4738" t="s">
        <v>7</v>
      </c>
      <c r="C4738" s="1">
        <v>41727</v>
      </c>
      <c r="D4738" s="1">
        <v>46109</v>
      </c>
      <c r="E4738" t="s">
        <v>11</v>
      </c>
      <c r="F4738" t="s">
        <v>285</v>
      </c>
      <c r="G4738" t="s">
        <v>41</v>
      </c>
    </row>
    <row r="4739" spans="1:7" hidden="1" x14ac:dyDescent="0.35">
      <c r="A4739" t="s">
        <v>3236</v>
      </c>
      <c r="B4739" t="s">
        <v>7</v>
      </c>
      <c r="C4739" s="1">
        <v>41727</v>
      </c>
      <c r="D4739" s="1">
        <v>46109</v>
      </c>
      <c r="E4739" t="s">
        <v>11</v>
      </c>
      <c r="F4739" t="s">
        <v>285</v>
      </c>
      <c r="G4739" t="s">
        <v>41</v>
      </c>
    </row>
    <row r="4740" spans="1:7" hidden="1" x14ac:dyDescent="0.35">
      <c r="A4740" t="s">
        <v>3684</v>
      </c>
      <c r="B4740" t="s">
        <v>7</v>
      </c>
      <c r="C4740" s="1">
        <v>41723</v>
      </c>
      <c r="D4740" s="1">
        <v>46105</v>
      </c>
      <c r="E4740" t="s">
        <v>3685</v>
      </c>
      <c r="G4740" t="s">
        <v>16</v>
      </c>
    </row>
    <row r="4741" spans="1:7" hidden="1" x14ac:dyDescent="0.35">
      <c r="A4741" t="s">
        <v>4591</v>
      </c>
      <c r="B4741" t="s">
        <v>7</v>
      </c>
      <c r="C4741" s="1">
        <v>41722</v>
      </c>
      <c r="D4741" s="1">
        <v>46104</v>
      </c>
      <c r="E4741" t="s">
        <v>11</v>
      </c>
      <c r="F4741" t="s">
        <v>386</v>
      </c>
      <c r="G4741" t="s">
        <v>187</v>
      </c>
    </row>
    <row r="4742" spans="1:7" hidden="1" x14ac:dyDescent="0.35">
      <c r="A4742" t="s">
        <v>316</v>
      </c>
      <c r="B4742" t="s">
        <v>7</v>
      </c>
      <c r="C4742" s="1">
        <v>41722</v>
      </c>
      <c r="D4742" s="1">
        <v>46104</v>
      </c>
      <c r="E4742" t="s">
        <v>11</v>
      </c>
      <c r="F4742" t="s">
        <v>317</v>
      </c>
      <c r="G4742" t="s">
        <v>41</v>
      </c>
    </row>
    <row r="4743" spans="1:7" hidden="1" x14ac:dyDescent="0.35">
      <c r="A4743" t="s">
        <v>2314</v>
      </c>
      <c r="B4743" t="s">
        <v>7</v>
      </c>
      <c r="C4743" s="1">
        <v>41721</v>
      </c>
      <c r="D4743" s="1">
        <v>46395</v>
      </c>
      <c r="E4743" t="s">
        <v>11</v>
      </c>
      <c r="F4743" t="s">
        <v>2315</v>
      </c>
      <c r="G4743" t="s">
        <v>13</v>
      </c>
    </row>
    <row r="4744" spans="1:7" hidden="1" x14ac:dyDescent="0.35">
      <c r="A4744" t="s">
        <v>3913</v>
      </c>
      <c r="B4744" t="s">
        <v>7</v>
      </c>
      <c r="C4744" s="1">
        <v>41719</v>
      </c>
      <c r="D4744" s="1">
        <v>46101</v>
      </c>
      <c r="E4744" t="s">
        <v>11</v>
      </c>
    </row>
    <row r="4745" spans="1:7" hidden="1" x14ac:dyDescent="0.35">
      <c r="A4745" t="s">
        <v>4829</v>
      </c>
      <c r="B4745" t="s">
        <v>7</v>
      </c>
      <c r="C4745" s="1">
        <v>41715</v>
      </c>
      <c r="D4745" s="1">
        <v>46097</v>
      </c>
      <c r="E4745" t="s">
        <v>162</v>
      </c>
      <c r="F4745" t="s">
        <v>253</v>
      </c>
      <c r="G4745" t="s">
        <v>162</v>
      </c>
    </row>
    <row r="4746" spans="1:7" hidden="1" x14ac:dyDescent="0.35">
      <c r="A4746" t="s">
        <v>6404</v>
      </c>
      <c r="B4746" t="s">
        <v>35</v>
      </c>
      <c r="C4746" s="1">
        <v>41715</v>
      </c>
      <c r="D4746" s="1"/>
      <c r="E4746" t="s">
        <v>11</v>
      </c>
      <c r="F4746" t="s">
        <v>2470</v>
      </c>
      <c r="G4746" t="s">
        <v>215</v>
      </c>
    </row>
    <row r="4747" spans="1:7" hidden="1" x14ac:dyDescent="0.35">
      <c r="A4747" t="s">
        <v>547</v>
      </c>
      <c r="B4747" t="s">
        <v>7</v>
      </c>
      <c r="C4747" s="1">
        <v>41712</v>
      </c>
      <c r="D4747" s="1">
        <v>46094</v>
      </c>
      <c r="E4747" t="s">
        <v>120</v>
      </c>
      <c r="F4747" t="s">
        <v>204</v>
      </c>
      <c r="G4747" t="s">
        <v>82</v>
      </c>
    </row>
    <row r="4748" spans="1:7" hidden="1" x14ac:dyDescent="0.35">
      <c r="A4748" t="s">
        <v>6582</v>
      </c>
      <c r="B4748" t="s">
        <v>35</v>
      </c>
      <c r="C4748" s="1">
        <v>41709</v>
      </c>
      <c r="E4748" t="s">
        <v>11</v>
      </c>
      <c r="F4748" t="s">
        <v>2194</v>
      </c>
      <c r="G4748" t="s">
        <v>446</v>
      </c>
    </row>
    <row r="4749" spans="1:7" hidden="1" x14ac:dyDescent="0.35">
      <c r="A4749" t="s">
        <v>6272</v>
      </c>
      <c r="B4749" t="s">
        <v>35</v>
      </c>
      <c r="C4749" s="1">
        <v>41705</v>
      </c>
      <c r="E4749" t="s">
        <v>11</v>
      </c>
      <c r="F4749" t="s">
        <v>6273</v>
      </c>
      <c r="G4749" t="s">
        <v>340</v>
      </c>
    </row>
    <row r="4750" spans="1:7" hidden="1" x14ac:dyDescent="0.35">
      <c r="A4750" t="s">
        <v>6606</v>
      </c>
      <c r="B4750" t="s">
        <v>15</v>
      </c>
      <c r="C4750" s="1">
        <v>41705</v>
      </c>
      <c r="D4750" s="1">
        <v>47183</v>
      </c>
      <c r="E4750" t="s">
        <v>11</v>
      </c>
      <c r="F4750" t="s">
        <v>245</v>
      </c>
      <c r="G4750" t="s">
        <v>64</v>
      </c>
    </row>
    <row r="4751" spans="1:7" hidden="1" x14ac:dyDescent="0.35">
      <c r="A4751" t="s">
        <v>3344</v>
      </c>
      <c r="B4751" t="s">
        <v>7</v>
      </c>
      <c r="C4751" s="1">
        <v>41700</v>
      </c>
      <c r="D4751" s="1">
        <v>46082</v>
      </c>
      <c r="E4751" t="s">
        <v>59</v>
      </c>
    </row>
    <row r="4752" spans="1:7" x14ac:dyDescent="0.35">
      <c r="A4752" t="s">
        <v>5908</v>
      </c>
      <c r="B4752" t="s">
        <v>7</v>
      </c>
      <c r="C4752" s="1">
        <v>41697</v>
      </c>
      <c r="D4752" s="1">
        <v>46079</v>
      </c>
      <c r="E4752" t="s">
        <v>19</v>
      </c>
      <c r="F4752" t="s">
        <v>20</v>
      </c>
      <c r="G4752" t="s">
        <v>21</v>
      </c>
    </row>
    <row r="4753" spans="1:7" hidden="1" x14ac:dyDescent="0.35">
      <c r="A4753" t="s">
        <v>3181</v>
      </c>
      <c r="B4753" t="s">
        <v>7</v>
      </c>
      <c r="C4753" s="1">
        <v>41693</v>
      </c>
      <c r="D4753" s="1">
        <v>46075</v>
      </c>
      <c r="E4753" t="s">
        <v>11</v>
      </c>
      <c r="F4753" t="s">
        <v>873</v>
      </c>
      <c r="G4753" t="s">
        <v>326</v>
      </c>
    </row>
    <row r="4754" spans="1:7" hidden="1" x14ac:dyDescent="0.35">
      <c r="A4754" t="s">
        <v>4021</v>
      </c>
      <c r="B4754" t="s">
        <v>7</v>
      </c>
      <c r="C4754" s="1">
        <v>41693</v>
      </c>
      <c r="D4754" s="1">
        <v>46075</v>
      </c>
      <c r="E4754" t="s">
        <v>11</v>
      </c>
      <c r="F4754" t="s">
        <v>78</v>
      </c>
      <c r="G4754" t="s">
        <v>41</v>
      </c>
    </row>
    <row r="4755" spans="1:7" hidden="1" x14ac:dyDescent="0.35">
      <c r="A4755" t="s">
        <v>3283</v>
      </c>
      <c r="B4755" t="s">
        <v>7</v>
      </c>
      <c r="C4755" s="1">
        <v>41691</v>
      </c>
      <c r="D4755" s="1">
        <v>46073</v>
      </c>
      <c r="E4755" t="s">
        <v>198</v>
      </c>
      <c r="F4755" t="s">
        <v>3284</v>
      </c>
      <c r="G4755" t="s">
        <v>200</v>
      </c>
    </row>
    <row r="4756" spans="1:7" hidden="1" x14ac:dyDescent="0.35">
      <c r="A4756" t="s">
        <v>4070</v>
      </c>
      <c r="B4756" t="s">
        <v>7</v>
      </c>
      <c r="C4756" s="1">
        <v>41687</v>
      </c>
      <c r="D4756" s="1">
        <v>46069</v>
      </c>
      <c r="E4756" t="s">
        <v>11</v>
      </c>
      <c r="F4756" t="s">
        <v>4071</v>
      </c>
      <c r="G4756" t="s">
        <v>634</v>
      </c>
    </row>
    <row r="4757" spans="1:7" hidden="1" x14ac:dyDescent="0.35">
      <c r="A4757" t="s">
        <v>7202</v>
      </c>
      <c r="B4757" t="s">
        <v>7</v>
      </c>
      <c r="C4757" s="1">
        <v>41686</v>
      </c>
      <c r="D4757" s="1">
        <v>46068</v>
      </c>
      <c r="E4757" t="s">
        <v>11</v>
      </c>
      <c r="F4757" t="s">
        <v>289</v>
      </c>
      <c r="G4757" t="s">
        <v>241</v>
      </c>
    </row>
    <row r="4758" spans="1:7" hidden="1" x14ac:dyDescent="0.35">
      <c r="A4758" t="s">
        <v>5119</v>
      </c>
      <c r="B4758" t="s">
        <v>7</v>
      </c>
      <c r="C4758" s="1">
        <v>41685</v>
      </c>
      <c r="D4758" s="1">
        <v>46067</v>
      </c>
      <c r="E4758" t="s">
        <v>11</v>
      </c>
      <c r="F4758" t="s">
        <v>5120</v>
      </c>
      <c r="G4758" t="s">
        <v>187</v>
      </c>
    </row>
    <row r="4759" spans="1:7" hidden="1" x14ac:dyDescent="0.35">
      <c r="A4759" t="s">
        <v>3939</v>
      </c>
      <c r="B4759" t="s">
        <v>7</v>
      </c>
      <c r="C4759" s="1">
        <v>41683</v>
      </c>
      <c r="D4759" s="1">
        <v>46065</v>
      </c>
      <c r="E4759" t="s">
        <v>88</v>
      </c>
      <c r="F4759" t="s">
        <v>3940</v>
      </c>
      <c r="G4759" t="s">
        <v>90</v>
      </c>
    </row>
    <row r="4760" spans="1:7" hidden="1" x14ac:dyDescent="0.35">
      <c r="A4760" t="s">
        <v>1407</v>
      </c>
      <c r="B4760" t="s">
        <v>35</v>
      </c>
      <c r="C4760" s="1">
        <v>41680</v>
      </c>
      <c r="E4760" t="s">
        <v>11</v>
      </c>
      <c r="F4760" t="s">
        <v>873</v>
      </c>
      <c r="G4760" t="s">
        <v>141</v>
      </c>
    </row>
    <row r="4761" spans="1:7" hidden="1" x14ac:dyDescent="0.35">
      <c r="A4761" t="s">
        <v>3446</v>
      </c>
      <c r="B4761" t="s">
        <v>7</v>
      </c>
      <c r="C4761" s="1">
        <v>41679</v>
      </c>
      <c r="D4761" s="1">
        <v>46061</v>
      </c>
      <c r="E4761" t="s">
        <v>11</v>
      </c>
      <c r="F4761" t="s">
        <v>946</v>
      </c>
      <c r="G4761" t="s">
        <v>187</v>
      </c>
    </row>
    <row r="4762" spans="1:7" hidden="1" x14ac:dyDescent="0.35">
      <c r="A4762" t="s">
        <v>2556</v>
      </c>
      <c r="B4762" t="s">
        <v>7</v>
      </c>
      <c r="C4762" s="1">
        <v>41673</v>
      </c>
      <c r="D4762" s="1">
        <v>46055</v>
      </c>
      <c r="E4762" t="s">
        <v>11</v>
      </c>
      <c r="G4762" t="s">
        <v>64</v>
      </c>
    </row>
    <row r="4763" spans="1:7" hidden="1" x14ac:dyDescent="0.35">
      <c r="A4763" t="s">
        <v>2496</v>
      </c>
      <c r="B4763" t="s">
        <v>7</v>
      </c>
      <c r="C4763" s="1">
        <v>41673</v>
      </c>
      <c r="D4763" s="1">
        <v>46055</v>
      </c>
      <c r="E4763" t="s">
        <v>11</v>
      </c>
      <c r="F4763" t="s">
        <v>2497</v>
      </c>
      <c r="G4763" t="s">
        <v>634</v>
      </c>
    </row>
    <row r="4764" spans="1:7" hidden="1" x14ac:dyDescent="0.35">
      <c r="A4764" t="s">
        <v>5521</v>
      </c>
      <c r="B4764" t="s">
        <v>7</v>
      </c>
      <c r="C4764" s="1">
        <v>41672</v>
      </c>
      <c r="D4764" s="1">
        <v>46054</v>
      </c>
      <c r="E4764" t="s">
        <v>48</v>
      </c>
      <c r="F4764" t="s">
        <v>629</v>
      </c>
      <c r="G4764" t="s">
        <v>50</v>
      </c>
    </row>
    <row r="4765" spans="1:7" x14ac:dyDescent="0.35">
      <c r="A4765" t="s">
        <v>3216</v>
      </c>
      <c r="B4765" t="s">
        <v>7</v>
      </c>
      <c r="C4765" s="1">
        <v>41672</v>
      </c>
      <c r="D4765" s="1">
        <v>46054</v>
      </c>
      <c r="E4765" t="s">
        <v>19</v>
      </c>
      <c r="F4765" t="s">
        <v>3217</v>
      </c>
      <c r="G4765" t="s">
        <v>21</v>
      </c>
    </row>
    <row r="4766" spans="1:7" hidden="1" x14ac:dyDescent="0.35">
      <c r="A4766" t="s">
        <v>137</v>
      </c>
      <c r="B4766" t="s">
        <v>7</v>
      </c>
      <c r="C4766" s="1">
        <v>41670</v>
      </c>
      <c r="D4766" s="1">
        <v>46404</v>
      </c>
      <c r="E4766" t="s">
        <v>16</v>
      </c>
      <c r="F4766" t="s">
        <v>138</v>
      </c>
      <c r="G4766" t="s">
        <v>16</v>
      </c>
    </row>
    <row r="4767" spans="1:7" x14ac:dyDescent="0.35">
      <c r="A4767" t="s">
        <v>1739</v>
      </c>
      <c r="B4767" t="s">
        <v>7</v>
      </c>
      <c r="C4767" s="1">
        <v>41670</v>
      </c>
      <c r="D4767" s="1">
        <v>46052</v>
      </c>
      <c r="E4767" t="s">
        <v>19</v>
      </c>
      <c r="F4767" t="s">
        <v>20</v>
      </c>
      <c r="G4767" t="s">
        <v>21</v>
      </c>
    </row>
    <row r="4768" spans="1:7" hidden="1" x14ac:dyDescent="0.35">
      <c r="A4768" t="s">
        <v>6902</v>
      </c>
      <c r="B4768" t="s">
        <v>7</v>
      </c>
      <c r="C4768" s="1">
        <v>41663</v>
      </c>
      <c r="D4768" s="1">
        <v>46045</v>
      </c>
      <c r="E4768" t="s">
        <v>11</v>
      </c>
      <c r="F4768" t="s">
        <v>393</v>
      </c>
      <c r="G4768" t="s">
        <v>187</v>
      </c>
    </row>
    <row r="4769" spans="1:7" hidden="1" x14ac:dyDescent="0.35">
      <c r="A4769" t="s">
        <v>7073</v>
      </c>
      <c r="B4769" t="s">
        <v>7</v>
      </c>
      <c r="C4769" s="1">
        <v>41663</v>
      </c>
      <c r="D4769" s="1">
        <v>46045</v>
      </c>
      <c r="E4769" t="s">
        <v>16</v>
      </c>
      <c r="F4769" t="s">
        <v>7074</v>
      </c>
      <c r="G4769" t="s">
        <v>16</v>
      </c>
    </row>
    <row r="4770" spans="1:7" hidden="1" x14ac:dyDescent="0.35">
      <c r="A4770" t="s">
        <v>4745</v>
      </c>
      <c r="B4770" t="s">
        <v>35</v>
      </c>
      <c r="C4770" s="1">
        <v>41659</v>
      </c>
      <c r="E4770" t="s">
        <v>11</v>
      </c>
      <c r="F4770" t="s">
        <v>86</v>
      </c>
      <c r="G4770" t="s">
        <v>187</v>
      </c>
    </row>
    <row r="4771" spans="1:7" hidden="1" x14ac:dyDescent="0.35">
      <c r="A4771" t="s">
        <v>714</v>
      </c>
      <c r="B4771" t="s">
        <v>7</v>
      </c>
      <c r="C4771" s="1">
        <v>41657</v>
      </c>
      <c r="D4771" s="1">
        <v>46039</v>
      </c>
      <c r="E4771" t="s">
        <v>11</v>
      </c>
    </row>
    <row r="4772" spans="1:7" hidden="1" x14ac:dyDescent="0.35">
      <c r="A4772" t="s">
        <v>801</v>
      </c>
      <c r="B4772" t="s">
        <v>7</v>
      </c>
      <c r="C4772" s="1">
        <v>41654</v>
      </c>
      <c r="D4772" s="1">
        <v>46036</v>
      </c>
      <c r="E4772" t="s">
        <v>88</v>
      </c>
      <c r="F4772" t="s">
        <v>204</v>
      </c>
      <c r="G4772" t="s">
        <v>90</v>
      </c>
    </row>
    <row r="4773" spans="1:7" hidden="1" x14ac:dyDescent="0.35">
      <c r="A4773" t="s">
        <v>2804</v>
      </c>
      <c r="B4773" t="s">
        <v>7</v>
      </c>
      <c r="C4773" s="1">
        <v>41653</v>
      </c>
      <c r="D4773" s="1">
        <v>46035</v>
      </c>
      <c r="E4773" t="s">
        <v>11</v>
      </c>
      <c r="G4773" t="s">
        <v>187</v>
      </c>
    </row>
    <row r="4774" spans="1:7" hidden="1" x14ac:dyDescent="0.35">
      <c r="A4774" t="s">
        <v>681</v>
      </c>
      <c r="B4774" t="s">
        <v>7</v>
      </c>
      <c r="C4774" s="1">
        <v>41653</v>
      </c>
      <c r="D4774" s="1">
        <v>46035</v>
      </c>
      <c r="E4774" t="s">
        <v>11</v>
      </c>
      <c r="F4774" t="s">
        <v>386</v>
      </c>
      <c r="G4774" t="s">
        <v>241</v>
      </c>
    </row>
    <row r="4775" spans="1:7" hidden="1" x14ac:dyDescent="0.35">
      <c r="A4775" t="s">
        <v>459</v>
      </c>
      <c r="B4775" t="s">
        <v>7</v>
      </c>
      <c r="C4775" s="1">
        <v>41651</v>
      </c>
      <c r="D4775" s="1">
        <v>46033</v>
      </c>
      <c r="E4775" t="s">
        <v>11</v>
      </c>
      <c r="F4775" t="s">
        <v>460</v>
      </c>
      <c r="G4775" t="s">
        <v>312</v>
      </c>
    </row>
    <row r="4776" spans="1:7" hidden="1" x14ac:dyDescent="0.35">
      <c r="A4776" t="s">
        <v>1666</v>
      </c>
      <c r="B4776" t="s">
        <v>35</v>
      </c>
      <c r="C4776" s="1">
        <v>41648</v>
      </c>
      <c r="E4776" t="s">
        <v>11</v>
      </c>
      <c r="G4776" t="s">
        <v>41</v>
      </c>
    </row>
    <row r="4777" spans="1:7" hidden="1" x14ac:dyDescent="0.35">
      <c r="A4777" t="s">
        <v>3183</v>
      </c>
      <c r="B4777" t="s">
        <v>7</v>
      </c>
      <c r="C4777" s="1">
        <v>41647</v>
      </c>
      <c r="D4777" s="1">
        <v>46164</v>
      </c>
      <c r="E4777" t="s">
        <v>11</v>
      </c>
      <c r="F4777" t="s">
        <v>386</v>
      </c>
      <c r="G4777" t="s">
        <v>13</v>
      </c>
    </row>
    <row r="4778" spans="1:7" hidden="1" x14ac:dyDescent="0.35">
      <c r="A4778" t="s">
        <v>7332</v>
      </c>
      <c r="B4778" t="s">
        <v>35</v>
      </c>
      <c r="C4778" s="1">
        <v>41646</v>
      </c>
      <c r="E4778" t="s">
        <v>11</v>
      </c>
      <c r="F4778" t="s">
        <v>7333</v>
      </c>
      <c r="G4778" t="s">
        <v>312</v>
      </c>
    </row>
    <row r="4779" spans="1:7" hidden="1" x14ac:dyDescent="0.35">
      <c r="A4779" t="s">
        <v>2446</v>
      </c>
      <c r="B4779" t="s">
        <v>7</v>
      </c>
      <c r="C4779" s="1">
        <v>41645</v>
      </c>
      <c r="D4779" s="1">
        <v>46027</v>
      </c>
      <c r="E4779" t="s">
        <v>11</v>
      </c>
      <c r="G4779" t="s">
        <v>634</v>
      </c>
    </row>
    <row r="4780" spans="1:7" hidden="1" x14ac:dyDescent="0.35">
      <c r="A4780" t="s">
        <v>661</v>
      </c>
      <c r="B4780" t="s">
        <v>7</v>
      </c>
      <c r="C4780" s="1">
        <v>41642</v>
      </c>
      <c r="D4780" s="1">
        <v>46024</v>
      </c>
      <c r="E4780" t="s">
        <v>11</v>
      </c>
      <c r="F4780" t="s">
        <v>386</v>
      </c>
      <c r="G4780" t="s">
        <v>82</v>
      </c>
    </row>
    <row r="4781" spans="1:7" hidden="1" x14ac:dyDescent="0.35">
      <c r="A4781" t="s">
        <v>1665</v>
      </c>
      <c r="B4781" t="s">
        <v>7</v>
      </c>
      <c r="C4781" s="1">
        <v>41639</v>
      </c>
      <c r="D4781" s="1">
        <v>46021</v>
      </c>
      <c r="E4781" t="s">
        <v>11</v>
      </c>
      <c r="F4781" t="s">
        <v>386</v>
      </c>
      <c r="G4781" t="s">
        <v>67</v>
      </c>
    </row>
    <row r="4782" spans="1:7" hidden="1" x14ac:dyDescent="0.35">
      <c r="A4782" t="s">
        <v>1531</v>
      </c>
      <c r="B4782" t="s">
        <v>7</v>
      </c>
      <c r="C4782" s="1">
        <v>41639</v>
      </c>
      <c r="D4782" s="1">
        <v>46021</v>
      </c>
      <c r="E4782" t="s">
        <v>11</v>
      </c>
      <c r="F4782" t="s">
        <v>366</v>
      </c>
      <c r="G4782" t="s">
        <v>82</v>
      </c>
    </row>
    <row r="4783" spans="1:7" hidden="1" x14ac:dyDescent="0.35">
      <c r="A4783" t="s">
        <v>5189</v>
      </c>
      <c r="B4783" t="s">
        <v>35</v>
      </c>
      <c r="C4783" s="1">
        <v>41638</v>
      </c>
      <c r="E4783" t="s">
        <v>11</v>
      </c>
      <c r="F4783" t="s">
        <v>386</v>
      </c>
      <c r="G4783" t="s">
        <v>67</v>
      </c>
    </row>
    <row r="4784" spans="1:7" hidden="1" x14ac:dyDescent="0.35">
      <c r="A4784" t="s">
        <v>5302</v>
      </c>
      <c r="B4784" t="s">
        <v>7</v>
      </c>
      <c r="C4784" s="1">
        <v>41637</v>
      </c>
      <c r="D4784" s="1">
        <v>46019</v>
      </c>
      <c r="E4784" t="s">
        <v>11</v>
      </c>
      <c r="F4784" t="s">
        <v>1330</v>
      </c>
      <c r="G4784" t="s">
        <v>24</v>
      </c>
    </row>
    <row r="4785" spans="1:7" hidden="1" x14ac:dyDescent="0.35">
      <c r="A4785" t="s">
        <v>4606</v>
      </c>
      <c r="B4785" t="s">
        <v>7</v>
      </c>
      <c r="C4785" s="1">
        <v>41637</v>
      </c>
      <c r="D4785" s="1">
        <v>46019</v>
      </c>
      <c r="E4785" t="s">
        <v>11</v>
      </c>
      <c r="F4785" t="s">
        <v>2453</v>
      </c>
      <c r="G4785" t="s">
        <v>532</v>
      </c>
    </row>
    <row r="4786" spans="1:7" hidden="1" x14ac:dyDescent="0.35">
      <c r="A4786" t="s">
        <v>2361</v>
      </c>
      <c r="B4786" t="s">
        <v>7</v>
      </c>
      <c r="C4786" s="1">
        <v>41627</v>
      </c>
      <c r="D4786" s="1">
        <v>46009</v>
      </c>
      <c r="E4786" t="s">
        <v>48</v>
      </c>
      <c r="F4786" t="s">
        <v>337</v>
      </c>
      <c r="G4786" t="s">
        <v>50</v>
      </c>
    </row>
    <row r="4787" spans="1:7" hidden="1" x14ac:dyDescent="0.35">
      <c r="A4787" t="s">
        <v>2852</v>
      </c>
      <c r="B4787" t="s">
        <v>35</v>
      </c>
      <c r="C4787" s="1">
        <v>41626</v>
      </c>
      <c r="D4787" s="1"/>
      <c r="E4787" t="s">
        <v>11</v>
      </c>
      <c r="F4787" t="s">
        <v>386</v>
      </c>
      <c r="G4787" t="s">
        <v>67</v>
      </c>
    </row>
    <row r="4788" spans="1:7" hidden="1" x14ac:dyDescent="0.35">
      <c r="A4788" t="s">
        <v>4806</v>
      </c>
      <c r="B4788" t="s">
        <v>7</v>
      </c>
      <c r="C4788" s="1">
        <v>41624</v>
      </c>
      <c r="D4788" s="1">
        <v>46152</v>
      </c>
      <c r="E4788" t="s">
        <v>48</v>
      </c>
      <c r="F4788" t="s">
        <v>4807</v>
      </c>
      <c r="G4788" t="s">
        <v>50</v>
      </c>
    </row>
    <row r="4789" spans="1:7" hidden="1" x14ac:dyDescent="0.35">
      <c r="A4789" t="s">
        <v>3544</v>
      </c>
      <c r="B4789" t="s">
        <v>7</v>
      </c>
      <c r="C4789" s="1">
        <v>41624</v>
      </c>
      <c r="D4789" s="1">
        <v>46451</v>
      </c>
      <c r="E4789" t="s">
        <v>48</v>
      </c>
      <c r="F4789" t="s">
        <v>36</v>
      </c>
      <c r="G4789" t="s">
        <v>50</v>
      </c>
    </row>
    <row r="4790" spans="1:7" hidden="1" x14ac:dyDescent="0.35">
      <c r="A4790" t="s">
        <v>4707</v>
      </c>
      <c r="B4790" t="s">
        <v>7</v>
      </c>
      <c r="C4790" s="1">
        <v>41621</v>
      </c>
      <c r="D4790" s="1">
        <v>46005</v>
      </c>
      <c r="E4790" t="s">
        <v>11</v>
      </c>
      <c r="F4790" t="s">
        <v>4708</v>
      </c>
      <c r="G4790" t="s">
        <v>190</v>
      </c>
    </row>
    <row r="4791" spans="1:7" hidden="1" x14ac:dyDescent="0.35">
      <c r="A4791" t="s">
        <v>3527</v>
      </c>
      <c r="B4791" t="s">
        <v>7</v>
      </c>
      <c r="C4791" s="1">
        <v>41621</v>
      </c>
      <c r="D4791" s="1">
        <v>46003</v>
      </c>
      <c r="E4791" t="s">
        <v>162</v>
      </c>
      <c r="F4791" t="s">
        <v>253</v>
      </c>
      <c r="G4791" t="s">
        <v>162</v>
      </c>
    </row>
    <row r="4792" spans="1:7" hidden="1" x14ac:dyDescent="0.35">
      <c r="A4792" t="s">
        <v>4581</v>
      </c>
      <c r="B4792" t="s">
        <v>7</v>
      </c>
      <c r="C4792" s="1">
        <v>41618</v>
      </c>
      <c r="D4792" s="1">
        <v>47096</v>
      </c>
      <c r="E4792" t="s">
        <v>48</v>
      </c>
      <c r="F4792" t="s">
        <v>36</v>
      </c>
      <c r="G4792" t="s">
        <v>50</v>
      </c>
    </row>
    <row r="4793" spans="1:7" hidden="1" x14ac:dyDescent="0.35">
      <c r="A4793" t="s">
        <v>1956</v>
      </c>
      <c r="B4793" t="s">
        <v>7</v>
      </c>
      <c r="C4793" s="1">
        <v>41615</v>
      </c>
      <c r="D4793" s="1">
        <v>45997</v>
      </c>
      <c r="E4793" t="s">
        <v>11</v>
      </c>
      <c r="F4793" t="s">
        <v>1957</v>
      </c>
      <c r="G4793" t="s">
        <v>24</v>
      </c>
    </row>
    <row r="4794" spans="1:7" hidden="1" x14ac:dyDescent="0.35">
      <c r="A4794" t="s">
        <v>3887</v>
      </c>
      <c r="B4794" t="s">
        <v>7</v>
      </c>
      <c r="C4794" s="1">
        <v>41612</v>
      </c>
      <c r="D4794" s="1">
        <v>45994</v>
      </c>
      <c r="E4794" t="s">
        <v>11</v>
      </c>
      <c r="F4794" t="s">
        <v>386</v>
      </c>
    </row>
    <row r="4795" spans="1:7" hidden="1" x14ac:dyDescent="0.35">
      <c r="A4795" t="s">
        <v>4788</v>
      </c>
      <c r="B4795" t="s">
        <v>35</v>
      </c>
      <c r="C4795" s="1">
        <v>41611</v>
      </c>
      <c r="D4795" s="1">
        <v>46062</v>
      </c>
      <c r="E4795" t="s">
        <v>11</v>
      </c>
      <c r="G4795" t="s">
        <v>634</v>
      </c>
    </row>
    <row r="4796" spans="1:7" hidden="1" x14ac:dyDescent="0.35">
      <c r="A4796" t="s">
        <v>4039</v>
      </c>
      <c r="B4796" t="s">
        <v>35</v>
      </c>
      <c r="C4796" s="1">
        <v>41610</v>
      </c>
      <c r="E4796" t="s">
        <v>11</v>
      </c>
      <c r="F4796" t="s">
        <v>86</v>
      </c>
      <c r="G4796" t="s">
        <v>41</v>
      </c>
    </row>
    <row r="4797" spans="1:7" hidden="1" x14ac:dyDescent="0.35">
      <c r="A4797" t="s">
        <v>5853</v>
      </c>
      <c r="B4797" t="s">
        <v>7</v>
      </c>
      <c r="C4797" s="1">
        <v>41609</v>
      </c>
      <c r="D4797" s="1">
        <v>45990</v>
      </c>
      <c r="E4797" t="s">
        <v>11</v>
      </c>
      <c r="F4797" t="s">
        <v>5854</v>
      </c>
      <c r="G4797" t="s">
        <v>107</v>
      </c>
    </row>
    <row r="4798" spans="1:7" hidden="1" x14ac:dyDescent="0.35">
      <c r="A4798" t="s">
        <v>7156</v>
      </c>
      <c r="B4798" t="s">
        <v>35</v>
      </c>
      <c r="C4798" s="1">
        <v>41604</v>
      </c>
      <c r="E4798" t="s">
        <v>11</v>
      </c>
      <c r="F4798" t="s">
        <v>725</v>
      </c>
      <c r="G4798" t="s">
        <v>41</v>
      </c>
    </row>
    <row r="4799" spans="1:7" hidden="1" x14ac:dyDescent="0.35">
      <c r="A4799" t="s">
        <v>2897</v>
      </c>
      <c r="B4799" t="s">
        <v>7</v>
      </c>
      <c r="C4799" s="1">
        <v>41604</v>
      </c>
      <c r="D4799" s="1">
        <v>45986</v>
      </c>
      <c r="E4799" t="s">
        <v>11</v>
      </c>
      <c r="F4799" t="s">
        <v>2898</v>
      </c>
      <c r="G4799" t="s">
        <v>187</v>
      </c>
    </row>
    <row r="4800" spans="1:7" hidden="1" x14ac:dyDescent="0.35">
      <c r="A4800" t="s">
        <v>704</v>
      </c>
      <c r="B4800" t="s">
        <v>7</v>
      </c>
      <c r="C4800" s="1">
        <v>41599</v>
      </c>
      <c r="D4800" s="1">
        <v>45981</v>
      </c>
      <c r="E4800" t="s">
        <v>162</v>
      </c>
      <c r="F4800" t="s">
        <v>253</v>
      </c>
      <c r="G4800" t="s">
        <v>162</v>
      </c>
    </row>
    <row r="4801" spans="1:7" hidden="1" x14ac:dyDescent="0.35">
      <c r="A4801" t="s">
        <v>1201</v>
      </c>
      <c r="B4801" t="s">
        <v>7</v>
      </c>
      <c r="C4801" s="1">
        <v>41598</v>
      </c>
      <c r="D4801" s="1">
        <v>45994</v>
      </c>
      <c r="E4801" t="s">
        <v>11</v>
      </c>
      <c r="F4801" t="s">
        <v>1202</v>
      </c>
      <c r="G4801" t="s">
        <v>187</v>
      </c>
    </row>
    <row r="4802" spans="1:7" hidden="1" x14ac:dyDescent="0.35">
      <c r="A4802" t="s">
        <v>6727</v>
      </c>
      <c r="B4802" t="s">
        <v>7</v>
      </c>
      <c r="C4802" s="1">
        <v>41598</v>
      </c>
      <c r="D4802" s="1">
        <v>46125</v>
      </c>
      <c r="E4802" t="s">
        <v>48</v>
      </c>
      <c r="F4802" t="s">
        <v>36</v>
      </c>
      <c r="G4802" t="s">
        <v>50</v>
      </c>
    </row>
    <row r="4803" spans="1:7" hidden="1" x14ac:dyDescent="0.35">
      <c r="A4803" t="s">
        <v>232</v>
      </c>
      <c r="B4803" t="s">
        <v>35</v>
      </c>
      <c r="C4803" s="1">
        <v>41597</v>
      </c>
      <c r="E4803" t="s">
        <v>11</v>
      </c>
      <c r="F4803" t="s">
        <v>233</v>
      </c>
      <c r="G4803" t="s">
        <v>187</v>
      </c>
    </row>
    <row r="4804" spans="1:7" x14ac:dyDescent="0.35">
      <c r="A4804" t="s">
        <v>447</v>
      </c>
      <c r="B4804" t="s">
        <v>35</v>
      </c>
      <c r="C4804" s="1">
        <v>41596</v>
      </c>
      <c r="E4804" t="s">
        <v>19</v>
      </c>
      <c r="F4804" t="s">
        <v>156</v>
      </c>
      <c r="G4804" t="s">
        <v>21</v>
      </c>
    </row>
    <row r="4805" spans="1:7" hidden="1" x14ac:dyDescent="0.35">
      <c r="A4805" t="s">
        <v>5872</v>
      </c>
      <c r="B4805" t="s">
        <v>35</v>
      </c>
      <c r="C4805" s="1">
        <v>41596</v>
      </c>
      <c r="E4805" t="s">
        <v>48</v>
      </c>
      <c r="G4805" t="s">
        <v>50</v>
      </c>
    </row>
    <row r="4806" spans="1:7" hidden="1" x14ac:dyDescent="0.35">
      <c r="A4806" t="s">
        <v>511</v>
      </c>
      <c r="B4806" t="s">
        <v>7</v>
      </c>
      <c r="C4806" s="1">
        <v>41594</v>
      </c>
      <c r="D4806" s="1">
        <v>45976</v>
      </c>
      <c r="E4806" t="s">
        <v>11</v>
      </c>
      <c r="F4806" t="s">
        <v>386</v>
      </c>
    </row>
    <row r="4807" spans="1:7" hidden="1" x14ac:dyDescent="0.35">
      <c r="A4807" t="s">
        <v>2234</v>
      </c>
      <c r="B4807" t="s">
        <v>7</v>
      </c>
      <c r="C4807" s="1">
        <v>41594</v>
      </c>
      <c r="D4807" s="1">
        <v>45976</v>
      </c>
      <c r="E4807" t="s">
        <v>11</v>
      </c>
      <c r="G4807" t="s">
        <v>187</v>
      </c>
    </row>
    <row r="4808" spans="1:7" hidden="1" x14ac:dyDescent="0.35">
      <c r="A4808" t="s">
        <v>2313</v>
      </c>
      <c r="B4808" t="s">
        <v>7</v>
      </c>
      <c r="C4808" s="1">
        <v>41593</v>
      </c>
      <c r="D4808" s="1">
        <v>45975</v>
      </c>
      <c r="E4808" t="s">
        <v>11</v>
      </c>
      <c r="F4808" t="s">
        <v>393</v>
      </c>
      <c r="G4808" t="s">
        <v>41</v>
      </c>
    </row>
    <row r="4809" spans="1:7" hidden="1" x14ac:dyDescent="0.35">
      <c r="A4809" t="s">
        <v>7272</v>
      </c>
      <c r="B4809" t="s">
        <v>35</v>
      </c>
      <c r="C4809" s="1">
        <v>41593</v>
      </c>
      <c r="E4809" t="s">
        <v>11</v>
      </c>
      <c r="F4809" t="s">
        <v>386</v>
      </c>
      <c r="G4809" t="s">
        <v>532</v>
      </c>
    </row>
    <row r="4810" spans="1:7" hidden="1" x14ac:dyDescent="0.35">
      <c r="A4810" t="s">
        <v>3803</v>
      </c>
      <c r="B4810" t="s">
        <v>7</v>
      </c>
      <c r="C4810" s="1">
        <v>41592</v>
      </c>
      <c r="D4810" s="1">
        <v>45974</v>
      </c>
      <c r="E4810" t="s">
        <v>11</v>
      </c>
      <c r="F4810" t="s">
        <v>3804</v>
      </c>
      <c r="G4810" t="s">
        <v>312</v>
      </c>
    </row>
    <row r="4811" spans="1:7" hidden="1" x14ac:dyDescent="0.35">
      <c r="A4811" t="s">
        <v>6965</v>
      </c>
      <c r="B4811" t="s">
        <v>7</v>
      </c>
      <c r="C4811" s="1">
        <v>41589</v>
      </c>
      <c r="D4811" s="1">
        <v>45971</v>
      </c>
      <c r="E4811" t="s">
        <v>11</v>
      </c>
      <c r="F4811" t="s">
        <v>6966</v>
      </c>
      <c r="G4811" t="s">
        <v>634</v>
      </c>
    </row>
    <row r="4812" spans="1:7" hidden="1" x14ac:dyDescent="0.35">
      <c r="A4812" t="s">
        <v>4297</v>
      </c>
      <c r="B4812" t="s">
        <v>7</v>
      </c>
      <c r="C4812" s="1">
        <v>41588</v>
      </c>
      <c r="D4812" s="1">
        <v>45970</v>
      </c>
      <c r="E4812" t="s">
        <v>11</v>
      </c>
      <c r="F4812" t="s">
        <v>4298</v>
      </c>
      <c r="G4812" t="s">
        <v>41</v>
      </c>
    </row>
    <row r="4813" spans="1:7" hidden="1" x14ac:dyDescent="0.35">
      <c r="A4813" t="s">
        <v>5060</v>
      </c>
      <c r="B4813" t="s">
        <v>7</v>
      </c>
      <c r="C4813" s="1">
        <v>41588</v>
      </c>
      <c r="D4813" s="1">
        <v>45970</v>
      </c>
      <c r="E4813" t="s">
        <v>11</v>
      </c>
      <c r="F4813" t="s">
        <v>386</v>
      </c>
      <c r="G4813" t="s">
        <v>532</v>
      </c>
    </row>
    <row r="4814" spans="1:7" hidden="1" x14ac:dyDescent="0.35">
      <c r="A4814" t="s">
        <v>1986</v>
      </c>
      <c r="B4814" t="s">
        <v>35</v>
      </c>
      <c r="C4814" s="1">
        <v>41584</v>
      </c>
      <c r="E4814" t="s">
        <v>11</v>
      </c>
      <c r="F4814" t="s">
        <v>86</v>
      </c>
      <c r="G4814" t="s">
        <v>187</v>
      </c>
    </row>
    <row r="4815" spans="1:7" hidden="1" x14ac:dyDescent="0.35">
      <c r="A4815" t="s">
        <v>1993</v>
      </c>
      <c r="B4815" t="s">
        <v>7</v>
      </c>
      <c r="C4815" s="1">
        <v>41583</v>
      </c>
      <c r="D4815" s="1">
        <v>45965</v>
      </c>
      <c r="E4815" t="s">
        <v>11</v>
      </c>
      <c r="F4815" t="s">
        <v>386</v>
      </c>
      <c r="G4815" t="s">
        <v>13</v>
      </c>
    </row>
    <row r="4816" spans="1:7" hidden="1" x14ac:dyDescent="0.35">
      <c r="A4816" t="s">
        <v>4329</v>
      </c>
      <c r="B4816" t="s">
        <v>7</v>
      </c>
      <c r="C4816" s="1">
        <v>41583</v>
      </c>
      <c r="D4816" s="1">
        <v>45965</v>
      </c>
      <c r="E4816" t="s">
        <v>11</v>
      </c>
      <c r="F4816" t="s">
        <v>386</v>
      </c>
      <c r="G4816" t="s">
        <v>532</v>
      </c>
    </row>
    <row r="4817" spans="1:7" hidden="1" x14ac:dyDescent="0.35">
      <c r="A4817" t="s">
        <v>6920</v>
      </c>
      <c r="B4817" t="s">
        <v>7</v>
      </c>
      <c r="C4817" s="1">
        <v>41583</v>
      </c>
      <c r="D4817" s="1">
        <v>45965</v>
      </c>
      <c r="E4817" t="s">
        <v>11</v>
      </c>
      <c r="F4817" t="s">
        <v>289</v>
      </c>
      <c r="G4817" t="s">
        <v>41</v>
      </c>
    </row>
    <row r="4818" spans="1:7" hidden="1" x14ac:dyDescent="0.35">
      <c r="A4818" t="s">
        <v>2312</v>
      </c>
      <c r="B4818" t="s">
        <v>7</v>
      </c>
      <c r="C4818" s="1">
        <v>41582</v>
      </c>
      <c r="D4818" s="1">
        <v>46065</v>
      </c>
      <c r="E4818" t="s">
        <v>48</v>
      </c>
      <c r="F4818" t="s">
        <v>36</v>
      </c>
      <c r="G4818" t="s">
        <v>50</v>
      </c>
    </row>
    <row r="4819" spans="1:7" hidden="1" x14ac:dyDescent="0.35">
      <c r="A4819" t="s">
        <v>1077</v>
      </c>
      <c r="B4819" t="s">
        <v>7</v>
      </c>
      <c r="C4819" s="1">
        <v>41580</v>
      </c>
      <c r="D4819" s="1">
        <v>45962</v>
      </c>
      <c r="E4819" t="s">
        <v>11</v>
      </c>
      <c r="F4819" t="s">
        <v>393</v>
      </c>
      <c r="G4819" t="s">
        <v>187</v>
      </c>
    </row>
    <row r="4820" spans="1:7" hidden="1" x14ac:dyDescent="0.35">
      <c r="A4820" t="s">
        <v>3086</v>
      </c>
      <c r="B4820" t="s">
        <v>7</v>
      </c>
      <c r="C4820" s="1">
        <v>41578</v>
      </c>
      <c r="D4820" s="1">
        <v>45961</v>
      </c>
      <c r="E4820" t="s">
        <v>11</v>
      </c>
      <c r="G4820" t="s">
        <v>41</v>
      </c>
    </row>
    <row r="4821" spans="1:7" hidden="1" x14ac:dyDescent="0.35">
      <c r="A4821" t="s">
        <v>5585</v>
      </c>
      <c r="B4821" t="s">
        <v>7</v>
      </c>
      <c r="C4821" s="1">
        <v>41577</v>
      </c>
      <c r="D4821" s="1">
        <v>46003</v>
      </c>
      <c r="E4821" t="s">
        <v>221</v>
      </c>
      <c r="F4821" t="s">
        <v>36</v>
      </c>
    </row>
    <row r="4822" spans="1:7" hidden="1" x14ac:dyDescent="0.35">
      <c r="A4822" t="s">
        <v>815</v>
      </c>
      <c r="B4822" t="s">
        <v>7</v>
      </c>
      <c r="C4822" s="1">
        <v>41577</v>
      </c>
      <c r="D4822" s="1">
        <v>45959</v>
      </c>
      <c r="E4822" t="s">
        <v>11</v>
      </c>
      <c r="F4822" t="s">
        <v>289</v>
      </c>
      <c r="G4822" t="s">
        <v>41</v>
      </c>
    </row>
    <row r="4823" spans="1:7" hidden="1" x14ac:dyDescent="0.35">
      <c r="A4823" t="s">
        <v>6722</v>
      </c>
      <c r="B4823" t="s">
        <v>7</v>
      </c>
      <c r="C4823" s="1">
        <v>41576</v>
      </c>
      <c r="D4823" s="1">
        <v>46314</v>
      </c>
      <c r="E4823" t="s">
        <v>11</v>
      </c>
      <c r="F4823" t="s">
        <v>393</v>
      </c>
      <c r="G4823" t="s">
        <v>13</v>
      </c>
    </row>
    <row r="4824" spans="1:7" hidden="1" x14ac:dyDescent="0.35">
      <c r="A4824" t="s">
        <v>4648</v>
      </c>
      <c r="B4824" t="s">
        <v>7</v>
      </c>
      <c r="C4824" s="1">
        <v>41575</v>
      </c>
      <c r="D4824" s="1">
        <v>45957</v>
      </c>
      <c r="E4824" t="s">
        <v>11</v>
      </c>
      <c r="F4824" t="s">
        <v>4649</v>
      </c>
      <c r="G4824" t="s">
        <v>95</v>
      </c>
    </row>
    <row r="4825" spans="1:7" hidden="1" x14ac:dyDescent="0.35">
      <c r="A4825" t="s">
        <v>242</v>
      </c>
      <c r="B4825" t="s">
        <v>35</v>
      </c>
      <c r="C4825" s="1">
        <v>41572</v>
      </c>
      <c r="E4825" t="s">
        <v>11</v>
      </c>
      <c r="F4825" t="s">
        <v>243</v>
      </c>
      <c r="G4825" t="s">
        <v>13</v>
      </c>
    </row>
    <row r="4826" spans="1:7" hidden="1" x14ac:dyDescent="0.35">
      <c r="A4826" t="s">
        <v>6014</v>
      </c>
      <c r="B4826" t="s">
        <v>7</v>
      </c>
      <c r="C4826" s="1">
        <v>41572</v>
      </c>
      <c r="D4826" s="1">
        <v>45954</v>
      </c>
      <c r="E4826" t="s">
        <v>11</v>
      </c>
      <c r="F4826" t="s">
        <v>386</v>
      </c>
      <c r="G4826" t="s">
        <v>532</v>
      </c>
    </row>
    <row r="4827" spans="1:7" hidden="1" x14ac:dyDescent="0.35">
      <c r="A4827" t="s">
        <v>5204</v>
      </c>
      <c r="B4827" t="s">
        <v>7</v>
      </c>
      <c r="C4827" s="1">
        <v>41568</v>
      </c>
      <c r="D4827" s="1">
        <v>45950</v>
      </c>
      <c r="E4827" t="s">
        <v>11</v>
      </c>
      <c r="F4827" t="s">
        <v>2497</v>
      </c>
      <c r="G4827" t="s">
        <v>634</v>
      </c>
    </row>
    <row r="4828" spans="1:7" hidden="1" x14ac:dyDescent="0.35">
      <c r="A4828" t="s">
        <v>7055</v>
      </c>
      <c r="B4828" t="s">
        <v>7</v>
      </c>
      <c r="C4828" s="1">
        <v>41568</v>
      </c>
      <c r="D4828" s="1">
        <v>45950</v>
      </c>
      <c r="E4828" t="s">
        <v>11</v>
      </c>
      <c r="F4828" t="s">
        <v>2497</v>
      </c>
      <c r="G4828" t="s">
        <v>634</v>
      </c>
    </row>
    <row r="4829" spans="1:7" hidden="1" x14ac:dyDescent="0.35">
      <c r="A4829" t="s">
        <v>2916</v>
      </c>
      <c r="B4829" t="s">
        <v>7</v>
      </c>
      <c r="C4829" s="1">
        <v>41563</v>
      </c>
      <c r="D4829" s="1">
        <v>46006</v>
      </c>
      <c r="E4829" t="s">
        <v>221</v>
      </c>
      <c r="F4829" t="s">
        <v>629</v>
      </c>
      <c r="G4829" t="s">
        <v>221</v>
      </c>
    </row>
    <row r="4830" spans="1:7" hidden="1" x14ac:dyDescent="0.35">
      <c r="A4830" t="s">
        <v>1609</v>
      </c>
      <c r="B4830" t="s">
        <v>7</v>
      </c>
      <c r="C4830" s="1">
        <v>41561</v>
      </c>
      <c r="D4830" s="1">
        <v>45943</v>
      </c>
      <c r="E4830" t="s">
        <v>11</v>
      </c>
    </row>
    <row r="4831" spans="1:7" hidden="1" x14ac:dyDescent="0.35">
      <c r="A4831" t="s">
        <v>1750</v>
      </c>
      <c r="B4831" t="s">
        <v>7</v>
      </c>
      <c r="C4831" s="1">
        <v>41561</v>
      </c>
      <c r="D4831" s="1">
        <v>45943</v>
      </c>
      <c r="E4831" t="s">
        <v>11</v>
      </c>
      <c r="F4831" t="s">
        <v>1751</v>
      </c>
      <c r="G4831" t="s">
        <v>326</v>
      </c>
    </row>
    <row r="4832" spans="1:7" hidden="1" x14ac:dyDescent="0.35">
      <c r="A4832" t="s">
        <v>2507</v>
      </c>
      <c r="B4832" t="s">
        <v>7</v>
      </c>
      <c r="C4832" s="1">
        <v>41560</v>
      </c>
      <c r="D4832" s="1">
        <v>45942</v>
      </c>
      <c r="E4832" t="s">
        <v>11</v>
      </c>
      <c r="F4832" t="s">
        <v>386</v>
      </c>
      <c r="G4832" t="s">
        <v>13</v>
      </c>
    </row>
    <row r="4833" spans="1:7" hidden="1" x14ac:dyDescent="0.35">
      <c r="A4833" t="s">
        <v>1160</v>
      </c>
      <c r="B4833" t="s">
        <v>7</v>
      </c>
      <c r="C4833" s="1">
        <v>41559</v>
      </c>
      <c r="D4833" s="1">
        <v>45941</v>
      </c>
      <c r="E4833" t="s">
        <v>120</v>
      </c>
      <c r="F4833" t="s">
        <v>1161</v>
      </c>
      <c r="G4833" t="s">
        <v>122</v>
      </c>
    </row>
    <row r="4834" spans="1:7" hidden="1" x14ac:dyDescent="0.35">
      <c r="A4834" t="s">
        <v>810</v>
      </c>
      <c r="B4834" t="s">
        <v>7</v>
      </c>
      <c r="C4834" s="1">
        <v>41555</v>
      </c>
      <c r="D4834" s="1">
        <v>45937</v>
      </c>
      <c r="E4834" t="s">
        <v>11</v>
      </c>
      <c r="F4834" t="s">
        <v>811</v>
      </c>
      <c r="G4834" t="s">
        <v>326</v>
      </c>
    </row>
    <row r="4835" spans="1:7" hidden="1" x14ac:dyDescent="0.35">
      <c r="A4835" t="s">
        <v>216</v>
      </c>
      <c r="B4835" t="s">
        <v>35</v>
      </c>
      <c r="C4835" s="1">
        <v>41555</v>
      </c>
      <c r="E4835" t="s">
        <v>11</v>
      </c>
      <c r="F4835" t="s">
        <v>217</v>
      </c>
      <c r="G4835" t="s">
        <v>64</v>
      </c>
    </row>
    <row r="4836" spans="1:7" hidden="1" x14ac:dyDescent="0.35">
      <c r="A4836" t="s">
        <v>5090</v>
      </c>
      <c r="B4836" t="s">
        <v>7</v>
      </c>
      <c r="C4836" s="1">
        <v>41550</v>
      </c>
      <c r="D4836" s="1">
        <v>46003</v>
      </c>
      <c r="E4836" t="s">
        <v>48</v>
      </c>
      <c r="F4836" t="s">
        <v>5091</v>
      </c>
    </row>
    <row r="4837" spans="1:7" hidden="1" x14ac:dyDescent="0.35">
      <c r="A4837" t="s">
        <v>5669</v>
      </c>
      <c r="B4837" t="s">
        <v>7</v>
      </c>
      <c r="C4837" s="1">
        <v>41547</v>
      </c>
      <c r="D4837" s="1">
        <v>47025</v>
      </c>
      <c r="E4837" t="s">
        <v>11</v>
      </c>
      <c r="G4837" t="s">
        <v>187</v>
      </c>
    </row>
    <row r="4838" spans="1:7" hidden="1" x14ac:dyDescent="0.35">
      <c r="A4838" t="s">
        <v>2945</v>
      </c>
      <c r="B4838" t="s">
        <v>7</v>
      </c>
      <c r="C4838" s="1">
        <v>41545</v>
      </c>
      <c r="D4838" s="1">
        <v>45927</v>
      </c>
      <c r="E4838" t="s">
        <v>11</v>
      </c>
      <c r="F4838" t="s">
        <v>710</v>
      </c>
      <c r="G4838" t="s">
        <v>187</v>
      </c>
    </row>
    <row r="4839" spans="1:7" hidden="1" x14ac:dyDescent="0.35">
      <c r="A4839" t="s">
        <v>2630</v>
      </c>
      <c r="B4839" t="s">
        <v>7</v>
      </c>
      <c r="C4839" s="1">
        <v>41545</v>
      </c>
      <c r="D4839" s="1">
        <v>45927</v>
      </c>
      <c r="E4839" t="s">
        <v>11</v>
      </c>
      <c r="F4839" t="s">
        <v>249</v>
      </c>
      <c r="G4839" t="s">
        <v>79</v>
      </c>
    </row>
    <row r="4840" spans="1:7" hidden="1" x14ac:dyDescent="0.35">
      <c r="A4840" t="s">
        <v>3637</v>
      </c>
      <c r="B4840" t="s">
        <v>35</v>
      </c>
      <c r="C4840" s="1">
        <v>41542</v>
      </c>
      <c r="E4840" t="s">
        <v>11</v>
      </c>
      <c r="F4840" t="s">
        <v>3638</v>
      </c>
      <c r="G4840" t="s">
        <v>64</v>
      </c>
    </row>
    <row r="4841" spans="1:7" hidden="1" x14ac:dyDescent="0.35">
      <c r="A4841" t="s">
        <v>5208</v>
      </c>
      <c r="B4841" t="s">
        <v>35</v>
      </c>
      <c r="C4841" s="1">
        <v>41541</v>
      </c>
      <c r="E4841" t="s">
        <v>11</v>
      </c>
      <c r="F4841" t="s">
        <v>386</v>
      </c>
      <c r="G4841" t="s">
        <v>241</v>
      </c>
    </row>
    <row r="4842" spans="1:7" hidden="1" x14ac:dyDescent="0.35">
      <c r="A4842" t="s">
        <v>6598</v>
      </c>
      <c r="B4842" t="s">
        <v>7</v>
      </c>
      <c r="C4842" s="1">
        <v>41540</v>
      </c>
      <c r="D4842" s="1">
        <v>45922</v>
      </c>
      <c r="E4842" t="s">
        <v>48</v>
      </c>
      <c r="F4842" t="s">
        <v>2178</v>
      </c>
      <c r="G4842" t="s">
        <v>50</v>
      </c>
    </row>
    <row r="4843" spans="1:7" hidden="1" x14ac:dyDescent="0.35">
      <c r="A4843" t="s">
        <v>3300</v>
      </c>
      <c r="B4843" t="s">
        <v>7</v>
      </c>
      <c r="C4843" s="1">
        <v>41537</v>
      </c>
      <c r="D4843" s="1">
        <v>45919</v>
      </c>
      <c r="E4843" t="s">
        <v>11</v>
      </c>
      <c r="F4843" t="s">
        <v>3301</v>
      </c>
      <c r="G4843" t="s">
        <v>312</v>
      </c>
    </row>
    <row r="4844" spans="1:7" hidden="1" x14ac:dyDescent="0.35">
      <c r="A4844" t="s">
        <v>5923</v>
      </c>
      <c r="B4844" t="s">
        <v>35</v>
      </c>
      <c r="C4844" s="1">
        <v>41536</v>
      </c>
      <c r="E4844" t="s">
        <v>11</v>
      </c>
      <c r="F4844" t="s">
        <v>5924</v>
      </c>
      <c r="G4844" t="s">
        <v>41</v>
      </c>
    </row>
    <row r="4845" spans="1:7" hidden="1" x14ac:dyDescent="0.35">
      <c r="A4845" t="s">
        <v>872</v>
      </c>
      <c r="B4845" t="s">
        <v>35</v>
      </c>
      <c r="C4845" s="1">
        <v>41536</v>
      </c>
      <c r="D4845" s="1"/>
      <c r="E4845" t="s">
        <v>11</v>
      </c>
      <c r="F4845" t="s">
        <v>873</v>
      </c>
      <c r="G4845" t="s">
        <v>187</v>
      </c>
    </row>
    <row r="4846" spans="1:7" hidden="1" x14ac:dyDescent="0.35">
      <c r="A4846" t="s">
        <v>391</v>
      </c>
      <c r="B4846" t="s">
        <v>7</v>
      </c>
      <c r="C4846" s="1">
        <v>41535</v>
      </c>
      <c r="D4846" s="1">
        <v>45917</v>
      </c>
      <c r="E4846" t="s">
        <v>11</v>
      </c>
      <c r="G4846" t="s">
        <v>41</v>
      </c>
    </row>
    <row r="4847" spans="1:7" hidden="1" x14ac:dyDescent="0.35">
      <c r="A4847" t="s">
        <v>894</v>
      </c>
      <c r="B4847" t="s">
        <v>7</v>
      </c>
      <c r="C4847" s="1">
        <v>41523</v>
      </c>
      <c r="D4847" s="1">
        <v>46223</v>
      </c>
      <c r="E4847" t="s">
        <v>11</v>
      </c>
      <c r="F4847" t="s">
        <v>895</v>
      </c>
      <c r="G4847" t="s">
        <v>610</v>
      </c>
    </row>
    <row r="4848" spans="1:7" hidden="1" x14ac:dyDescent="0.35">
      <c r="A4848" t="s">
        <v>802</v>
      </c>
      <c r="B4848" t="s">
        <v>7</v>
      </c>
      <c r="C4848" s="1">
        <v>41521</v>
      </c>
      <c r="D4848" s="1">
        <v>46003</v>
      </c>
      <c r="E4848" t="s">
        <v>48</v>
      </c>
      <c r="F4848" t="s">
        <v>36</v>
      </c>
    </row>
    <row r="4849" spans="1:7" hidden="1" x14ac:dyDescent="0.35">
      <c r="A4849" t="s">
        <v>2608</v>
      </c>
      <c r="B4849" t="s">
        <v>7</v>
      </c>
      <c r="C4849" s="1">
        <v>41517</v>
      </c>
      <c r="D4849" s="1">
        <v>45899</v>
      </c>
      <c r="E4849" t="s">
        <v>11</v>
      </c>
      <c r="F4849" t="s">
        <v>217</v>
      </c>
      <c r="G4849" t="s">
        <v>64</v>
      </c>
    </row>
    <row r="4850" spans="1:7" hidden="1" x14ac:dyDescent="0.35">
      <c r="A4850" t="s">
        <v>1169</v>
      </c>
      <c r="B4850" t="s">
        <v>7</v>
      </c>
      <c r="C4850" s="1">
        <v>41516</v>
      </c>
      <c r="D4850" s="1">
        <v>45898</v>
      </c>
      <c r="E4850" t="s">
        <v>11</v>
      </c>
      <c r="F4850" t="s">
        <v>386</v>
      </c>
      <c r="G4850" t="s">
        <v>82</v>
      </c>
    </row>
    <row r="4851" spans="1:7" hidden="1" x14ac:dyDescent="0.35">
      <c r="A4851" t="s">
        <v>3275</v>
      </c>
      <c r="B4851" t="s">
        <v>7</v>
      </c>
      <c r="C4851" s="1">
        <v>41512</v>
      </c>
      <c r="D4851" s="1">
        <v>45894</v>
      </c>
      <c r="E4851" t="s">
        <v>11</v>
      </c>
      <c r="F4851" t="s">
        <v>386</v>
      </c>
    </row>
    <row r="4852" spans="1:7" hidden="1" x14ac:dyDescent="0.35">
      <c r="A4852" t="s">
        <v>4478</v>
      </c>
      <c r="B4852" t="s">
        <v>35</v>
      </c>
      <c r="C4852" s="1">
        <v>41512</v>
      </c>
      <c r="D4852" s="1"/>
      <c r="E4852" t="s">
        <v>11</v>
      </c>
      <c r="F4852" t="s">
        <v>386</v>
      </c>
      <c r="G4852" t="s">
        <v>41</v>
      </c>
    </row>
    <row r="4853" spans="1:7" hidden="1" x14ac:dyDescent="0.35">
      <c r="A4853" t="s">
        <v>7096</v>
      </c>
      <c r="B4853" t="s">
        <v>7</v>
      </c>
      <c r="C4853" s="1">
        <v>41511</v>
      </c>
      <c r="D4853" s="1">
        <v>45893</v>
      </c>
      <c r="E4853" t="s">
        <v>11</v>
      </c>
      <c r="F4853" t="s">
        <v>7097</v>
      </c>
      <c r="G4853" t="s">
        <v>532</v>
      </c>
    </row>
    <row r="4854" spans="1:7" hidden="1" x14ac:dyDescent="0.35">
      <c r="A4854" t="s">
        <v>5685</v>
      </c>
      <c r="B4854" t="s">
        <v>7</v>
      </c>
      <c r="C4854" s="1">
        <v>41510</v>
      </c>
      <c r="D4854" s="1">
        <v>45892</v>
      </c>
      <c r="E4854" t="s">
        <v>11</v>
      </c>
      <c r="F4854" t="s">
        <v>3059</v>
      </c>
      <c r="G4854" t="s">
        <v>82</v>
      </c>
    </row>
    <row r="4855" spans="1:7" hidden="1" x14ac:dyDescent="0.35">
      <c r="A4855" t="s">
        <v>5137</v>
      </c>
      <c r="B4855" t="s">
        <v>7</v>
      </c>
      <c r="C4855" s="1">
        <v>41509</v>
      </c>
      <c r="D4855" s="1">
        <v>45891</v>
      </c>
      <c r="E4855" t="s">
        <v>11</v>
      </c>
      <c r="F4855" t="s">
        <v>895</v>
      </c>
    </row>
    <row r="4856" spans="1:7" hidden="1" x14ac:dyDescent="0.35">
      <c r="A4856" t="s">
        <v>263</v>
      </c>
      <c r="B4856" t="s">
        <v>7</v>
      </c>
      <c r="C4856" s="1">
        <v>41508</v>
      </c>
      <c r="D4856" s="1">
        <v>45890</v>
      </c>
      <c r="E4856" t="s">
        <v>165</v>
      </c>
      <c r="F4856" t="s">
        <v>189</v>
      </c>
      <c r="G4856" t="s">
        <v>16</v>
      </c>
    </row>
    <row r="4857" spans="1:7" hidden="1" x14ac:dyDescent="0.35">
      <c r="A4857" t="s">
        <v>473</v>
      </c>
      <c r="B4857" t="s">
        <v>15</v>
      </c>
      <c r="C4857" s="1">
        <v>41505</v>
      </c>
      <c r="D4857" s="1">
        <v>46983</v>
      </c>
      <c r="E4857" t="s">
        <v>11</v>
      </c>
      <c r="F4857" t="s">
        <v>131</v>
      </c>
      <c r="G4857" t="s">
        <v>472</v>
      </c>
    </row>
    <row r="4858" spans="1:7" hidden="1" x14ac:dyDescent="0.35">
      <c r="A4858" t="s">
        <v>5891</v>
      </c>
      <c r="B4858" t="s">
        <v>7</v>
      </c>
      <c r="C4858" s="1">
        <v>41504</v>
      </c>
      <c r="D4858" s="1">
        <v>45886</v>
      </c>
      <c r="E4858" t="s">
        <v>11</v>
      </c>
      <c r="F4858" t="s">
        <v>393</v>
      </c>
      <c r="G4858" t="s">
        <v>187</v>
      </c>
    </row>
    <row r="4859" spans="1:7" hidden="1" x14ac:dyDescent="0.35">
      <c r="A4859" t="s">
        <v>1031</v>
      </c>
      <c r="B4859" t="s">
        <v>7</v>
      </c>
      <c r="C4859" s="1">
        <v>41501</v>
      </c>
      <c r="D4859" s="1">
        <v>45883</v>
      </c>
      <c r="E4859" t="s">
        <v>16</v>
      </c>
      <c r="F4859" t="s">
        <v>561</v>
      </c>
      <c r="G4859" t="s">
        <v>90</v>
      </c>
    </row>
    <row r="4860" spans="1:7" hidden="1" x14ac:dyDescent="0.35">
      <c r="A4860" t="s">
        <v>6654</v>
      </c>
      <c r="B4860" t="s">
        <v>7</v>
      </c>
      <c r="C4860" s="1">
        <v>41499</v>
      </c>
      <c r="D4860" s="1">
        <v>45882</v>
      </c>
      <c r="E4860" t="s">
        <v>11</v>
      </c>
      <c r="G4860" t="s">
        <v>107</v>
      </c>
    </row>
    <row r="4861" spans="1:7" hidden="1" x14ac:dyDescent="0.35">
      <c r="A4861" t="s">
        <v>6136</v>
      </c>
      <c r="B4861" t="s">
        <v>35</v>
      </c>
      <c r="C4861" s="1">
        <v>41495</v>
      </c>
      <c r="E4861" t="s">
        <v>11</v>
      </c>
      <c r="F4861" t="s">
        <v>386</v>
      </c>
      <c r="G4861" t="s">
        <v>241</v>
      </c>
    </row>
    <row r="4862" spans="1:7" hidden="1" x14ac:dyDescent="0.35">
      <c r="A4862" t="s">
        <v>5992</v>
      </c>
      <c r="B4862" t="s">
        <v>15</v>
      </c>
      <c r="C4862" s="1">
        <v>41495</v>
      </c>
      <c r="D4862" s="1">
        <v>46973</v>
      </c>
      <c r="E4862" t="s">
        <v>11</v>
      </c>
      <c r="F4862" t="s">
        <v>5993</v>
      </c>
      <c r="G4862" t="s">
        <v>190</v>
      </c>
    </row>
    <row r="4863" spans="1:7" hidden="1" x14ac:dyDescent="0.35">
      <c r="A4863" t="s">
        <v>3859</v>
      </c>
      <c r="B4863" t="s">
        <v>35</v>
      </c>
      <c r="C4863" s="1">
        <v>41493</v>
      </c>
      <c r="E4863" t="s">
        <v>11</v>
      </c>
      <c r="F4863" t="s">
        <v>393</v>
      </c>
      <c r="G4863" t="s">
        <v>472</v>
      </c>
    </row>
    <row r="4864" spans="1:7" hidden="1" x14ac:dyDescent="0.35">
      <c r="A4864" t="s">
        <v>239</v>
      </c>
      <c r="B4864" t="s">
        <v>7</v>
      </c>
      <c r="C4864" s="1">
        <v>41487</v>
      </c>
      <c r="D4864" s="1">
        <v>45869</v>
      </c>
      <c r="E4864" t="s">
        <v>11</v>
      </c>
      <c r="F4864" t="s">
        <v>240</v>
      </c>
      <c r="G4864" t="s">
        <v>241</v>
      </c>
    </row>
    <row r="4865" spans="1:7" hidden="1" x14ac:dyDescent="0.35">
      <c r="A4865" t="s">
        <v>3231</v>
      </c>
      <c r="B4865" t="s">
        <v>7</v>
      </c>
      <c r="C4865" s="1">
        <v>41485</v>
      </c>
      <c r="D4865" s="1">
        <v>46963</v>
      </c>
      <c r="E4865" t="s">
        <v>3232</v>
      </c>
      <c r="F4865" t="s">
        <v>3233</v>
      </c>
      <c r="G4865" t="s">
        <v>16</v>
      </c>
    </row>
    <row r="4866" spans="1:7" hidden="1" x14ac:dyDescent="0.35">
      <c r="A4866" t="s">
        <v>5534</v>
      </c>
      <c r="B4866" t="s">
        <v>7</v>
      </c>
      <c r="C4866" s="1">
        <v>41484</v>
      </c>
      <c r="D4866" s="1">
        <v>46003</v>
      </c>
      <c r="E4866" t="s">
        <v>221</v>
      </c>
      <c r="F4866" t="s">
        <v>444</v>
      </c>
      <c r="G4866" t="s">
        <v>221</v>
      </c>
    </row>
    <row r="4867" spans="1:7" hidden="1" x14ac:dyDescent="0.35">
      <c r="A4867" t="s">
        <v>2620</v>
      </c>
      <c r="B4867" t="s">
        <v>7</v>
      </c>
      <c r="C4867" s="1">
        <v>41480</v>
      </c>
      <c r="D4867" s="1">
        <v>45862</v>
      </c>
      <c r="E4867" t="s">
        <v>11</v>
      </c>
      <c r="F4867" t="s">
        <v>2621</v>
      </c>
      <c r="G4867" t="s">
        <v>190</v>
      </c>
    </row>
    <row r="4868" spans="1:7" hidden="1" x14ac:dyDescent="0.35">
      <c r="A4868" t="s">
        <v>3375</v>
      </c>
      <c r="B4868" t="s">
        <v>7</v>
      </c>
      <c r="C4868" s="1">
        <v>41480</v>
      </c>
      <c r="D4868" s="1">
        <v>46958</v>
      </c>
      <c r="E4868" t="s">
        <v>59</v>
      </c>
      <c r="F4868" t="s">
        <v>3376</v>
      </c>
      <c r="G4868" t="s">
        <v>59</v>
      </c>
    </row>
    <row r="4869" spans="1:7" hidden="1" x14ac:dyDescent="0.35">
      <c r="A4869" t="s">
        <v>6285</v>
      </c>
      <c r="B4869" t="s">
        <v>35</v>
      </c>
      <c r="C4869" s="1">
        <v>41478</v>
      </c>
      <c r="E4869" t="s">
        <v>11</v>
      </c>
      <c r="F4869" t="s">
        <v>6286</v>
      </c>
      <c r="G4869" t="s">
        <v>41</v>
      </c>
    </row>
    <row r="4870" spans="1:7" hidden="1" x14ac:dyDescent="0.35">
      <c r="A4870" t="s">
        <v>6129</v>
      </c>
      <c r="B4870" t="s">
        <v>7</v>
      </c>
      <c r="C4870" s="1">
        <v>41477</v>
      </c>
      <c r="D4870" s="1">
        <v>45968</v>
      </c>
      <c r="E4870" t="s">
        <v>11</v>
      </c>
      <c r="F4870" t="s">
        <v>605</v>
      </c>
      <c r="G4870" t="s">
        <v>1328</v>
      </c>
    </row>
    <row r="4871" spans="1:7" hidden="1" x14ac:dyDescent="0.35">
      <c r="A4871" t="s">
        <v>7322</v>
      </c>
      <c r="B4871" t="s">
        <v>15</v>
      </c>
      <c r="C4871" s="1">
        <v>41477</v>
      </c>
      <c r="D4871" s="1">
        <v>46996</v>
      </c>
      <c r="E4871" t="s">
        <v>11</v>
      </c>
      <c r="F4871" t="s">
        <v>86</v>
      </c>
      <c r="G4871" t="s">
        <v>41</v>
      </c>
    </row>
    <row r="4872" spans="1:7" hidden="1" x14ac:dyDescent="0.35">
      <c r="A4872" t="s">
        <v>1695</v>
      </c>
      <c r="B4872" t="s">
        <v>7</v>
      </c>
      <c r="C4872" s="1">
        <v>41477</v>
      </c>
      <c r="D4872" s="1">
        <v>46955</v>
      </c>
      <c r="E4872" t="s">
        <v>11</v>
      </c>
      <c r="F4872" t="s">
        <v>71</v>
      </c>
      <c r="G4872" t="s">
        <v>82</v>
      </c>
    </row>
    <row r="4873" spans="1:7" hidden="1" x14ac:dyDescent="0.35">
      <c r="A4873" t="s">
        <v>3251</v>
      </c>
      <c r="B4873" t="s">
        <v>7</v>
      </c>
      <c r="C4873" s="1">
        <v>41472</v>
      </c>
      <c r="D4873" s="1">
        <v>45854</v>
      </c>
      <c r="E4873" t="s">
        <v>221</v>
      </c>
      <c r="F4873" t="s">
        <v>3252</v>
      </c>
      <c r="G4873" t="s">
        <v>221</v>
      </c>
    </row>
    <row r="4874" spans="1:7" hidden="1" x14ac:dyDescent="0.35">
      <c r="A4874" t="s">
        <v>2827</v>
      </c>
      <c r="B4874" t="s">
        <v>35</v>
      </c>
      <c r="C4874" s="1">
        <v>41470</v>
      </c>
      <c r="E4874" t="s">
        <v>11</v>
      </c>
      <c r="F4874" t="s">
        <v>2828</v>
      </c>
      <c r="G4874" t="s">
        <v>227</v>
      </c>
    </row>
    <row r="4875" spans="1:7" hidden="1" x14ac:dyDescent="0.35">
      <c r="A4875" t="s">
        <v>550</v>
      </c>
      <c r="B4875" t="s">
        <v>7</v>
      </c>
      <c r="C4875" s="1">
        <v>41469</v>
      </c>
      <c r="D4875" s="1">
        <v>45851</v>
      </c>
      <c r="E4875" t="s">
        <v>11</v>
      </c>
      <c r="F4875" t="s">
        <v>551</v>
      </c>
      <c r="G4875" t="s">
        <v>41</v>
      </c>
    </row>
    <row r="4876" spans="1:7" hidden="1" x14ac:dyDescent="0.35">
      <c r="A4876" t="s">
        <v>5900</v>
      </c>
      <c r="B4876" t="s">
        <v>7</v>
      </c>
      <c r="C4876" s="1">
        <v>41460</v>
      </c>
      <c r="D4876" s="1">
        <v>46938</v>
      </c>
      <c r="E4876" t="s">
        <v>11</v>
      </c>
      <c r="F4876" t="s">
        <v>3282</v>
      </c>
      <c r="G4876" t="s">
        <v>104</v>
      </c>
    </row>
    <row r="4877" spans="1:7" hidden="1" x14ac:dyDescent="0.35">
      <c r="A4877" t="s">
        <v>4527</v>
      </c>
      <c r="B4877" t="s">
        <v>7</v>
      </c>
      <c r="C4877" s="1">
        <v>41456</v>
      </c>
      <c r="D4877" s="1">
        <v>46934</v>
      </c>
      <c r="E4877" t="s">
        <v>11</v>
      </c>
      <c r="F4877" t="s">
        <v>826</v>
      </c>
      <c r="G4877" t="s">
        <v>187</v>
      </c>
    </row>
    <row r="4878" spans="1:7" hidden="1" x14ac:dyDescent="0.35">
      <c r="A4878" t="s">
        <v>4129</v>
      </c>
      <c r="B4878" t="s">
        <v>7</v>
      </c>
      <c r="C4878" s="1">
        <v>41456</v>
      </c>
      <c r="D4878" s="1">
        <v>45838</v>
      </c>
      <c r="E4878" t="s">
        <v>88</v>
      </c>
      <c r="F4878" t="s">
        <v>4130</v>
      </c>
      <c r="G4878" t="s">
        <v>90</v>
      </c>
    </row>
    <row r="4879" spans="1:7" hidden="1" x14ac:dyDescent="0.35">
      <c r="A4879" t="s">
        <v>1055</v>
      </c>
      <c r="B4879" t="s">
        <v>7</v>
      </c>
      <c r="C4879" s="1">
        <v>41451</v>
      </c>
      <c r="D4879" s="1">
        <v>46929</v>
      </c>
      <c r="E4879" t="s">
        <v>11</v>
      </c>
      <c r="F4879" t="s">
        <v>1056</v>
      </c>
      <c r="G4879" t="s">
        <v>82</v>
      </c>
    </row>
    <row r="4880" spans="1:7" hidden="1" x14ac:dyDescent="0.35">
      <c r="A4880" t="s">
        <v>3910</v>
      </c>
      <c r="B4880" t="s">
        <v>7</v>
      </c>
      <c r="C4880" s="1">
        <v>41451</v>
      </c>
      <c r="D4880" s="1">
        <v>46929</v>
      </c>
      <c r="E4880" t="s">
        <v>11</v>
      </c>
      <c r="F4880" t="s">
        <v>3911</v>
      </c>
      <c r="G4880" t="s">
        <v>41</v>
      </c>
    </row>
    <row r="4881" spans="1:7" hidden="1" x14ac:dyDescent="0.35">
      <c r="A4881" t="s">
        <v>5829</v>
      </c>
      <c r="B4881" t="s">
        <v>7</v>
      </c>
      <c r="C4881" s="1">
        <v>41449</v>
      </c>
      <c r="D4881" s="1">
        <v>46927</v>
      </c>
      <c r="E4881" t="s">
        <v>11</v>
      </c>
      <c r="F4881" t="s">
        <v>5830</v>
      </c>
      <c r="G4881" t="s">
        <v>24</v>
      </c>
    </row>
    <row r="4882" spans="1:7" hidden="1" x14ac:dyDescent="0.35">
      <c r="A4882" t="s">
        <v>6967</v>
      </c>
      <c r="B4882" t="s">
        <v>7</v>
      </c>
      <c r="C4882" s="1">
        <v>41447</v>
      </c>
      <c r="D4882" s="1">
        <v>46925</v>
      </c>
      <c r="E4882" t="s">
        <v>11</v>
      </c>
      <c r="F4882" t="s">
        <v>393</v>
      </c>
      <c r="G4882" t="s">
        <v>41</v>
      </c>
    </row>
    <row r="4883" spans="1:7" hidden="1" x14ac:dyDescent="0.35">
      <c r="A4883" t="s">
        <v>436</v>
      </c>
      <c r="B4883" t="s">
        <v>7</v>
      </c>
      <c r="C4883" s="1">
        <v>41446</v>
      </c>
      <c r="D4883" s="1">
        <v>46924</v>
      </c>
      <c r="E4883" t="s">
        <v>11</v>
      </c>
      <c r="F4883" t="s">
        <v>437</v>
      </c>
      <c r="G4883" t="s">
        <v>41</v>
      </c>
    </row>
    <row r="4884" spans="1:7" hidden="1" x14ac:dyDescent="0.35">
      <c r="A4884" t="s">
        <v>4761</v>
      </c>
      <c r="B4884" t="s">
        <v>7</v>
      </c>
      <c r="C4884" s="1">
        <v>41444</v>
      </c>
      <c r="D4884" s="1">
        <v>45912</v>
      </c>
      <c r="E4884" t="s">
        <v>48</v>
      </c>
      <c r="F4884" t="s">
        <v>36</v>
      </c>
      <c r="G4884" t="s">
        <v>50</v>
      </c>
    </row>
    <row r="4885" spans="1:7" hidden="1" x14ac:dyDescent="0.35">
      <c r="A4885" t="s">
        <v>995</v>
      </c>
      <c r="B4885" t="s">
        <v>7</v>
      </c>
      <c r="C4885" s="1">
        <v>41442</v>
      </c>
      <c r="D4885" s="1">
        <v>45824</v>
      </c>
      <c r="E4885" t="s">
        <v>542</v>
      </c>
      <c r="F4885" t="s">
        <v>996</v>
      </c>
      <c r="G4885" t="s">
        <v>542</v>
      </c>
    </row>
    <row r="4886" spans="1:7" hidden="1" x14ac:dyDescent="0.35">
      <c r="A4886" t="s">
        <v>7282</v>
      </c>
      <c r="B4886" t="s">
        <v>35</v>
      </c>
      <c r="C4886" s="1">
        <v>41442</v>
      </c>
      <c r="E4886" t="s">
        <v>11</v>
      </c>
      <c r="F4886" t="s">
        <v>7283</v>
      </c>
      <c r="G4886" t="s">
        <v>187</v>
      </c>
    </row>
    <row r="4887" spans="1:7" hidden="1" x14ac:dyDescent="0.35">
      <c r="A4887" t="s">
        <v>5833</v>
      </c>
      <c r="B4887" t="s">
        <v>7</v>
      </c>
      <c r="C4887" s="1">
        <v>41439</v>
      </c>
      <c r="D4887" s="1">
        <v>45821</v>
      </c>
      <c r="E4887" t="s">
        <v>11</v>
      </c>
      <c r="F4887" t="s">
        <v>5834</v>
      </c>
      <c r="G4887" t="s">
        <v>41</v>
      </c>
    </row>
    <row r="4888" spans="1:7" hidden="1" x14ac:dyDescent="0.35">
      <c r="A4888" t="s">
        <v>4355</v>
      </c>
      <c r="B4888" t="s">
        <v>7</v>
      </c>
      <c r="C4888" s="1">
        <v>41437</v>
      </c>
      <c r="D4888" s="1">
        <v>46915</v>
      </c>
      <c r="E4888" t="s">
        <v>11</v>
      </c>
      <c r="G4888" t="s">
        <v>24</v>
      </c>
    </row>
    <row r="4889" spans="1:7" hidden="1" x14ac:dyDescent="0.35">
      <c r="A4889" t="s">
        <v>1511</v>
      </c>
      <c r="B4889" t="s">
        <v>7</v>
      </c>
      <c r="C4889" s="1">
        <v>41437</v>
      </c>
      <c r="D4889" s="1">
        <v>46916</v>
      </c>
      <c r="E4889" t="s">
        <v>11</v>
      </c>
      <c r="F4889" t="s">
        <v>1512</v>
      </c>
      <c r="G4889" t="s">
        <v>187</v>
      </c>
    </row>
    <row r="4890" spans="1:7" hidden="1" x14ac:dyDescent="0.35">
      <c r="A4890" t="s">
        <v>4961</v>
      </c>
      <c r="B4890" t="s">
        <v>7</v>
      </c>
      <c r="C4890" s="1">
        <v>41437</v>
      </c>
      <c r="D4890" s="1">
        <v>45819</v>
      </c>
      <c r="E4890" t="s">
        <v>11</v>
      </c>
      <c r="F4890" t="s">
        <v>4962</v>
      </c>
      <c r="G4890" t="s">
        <v>41</v>
      </c>
    </row>
    <row r="4891" spans="1:7" hidden="1" x14ac:dyDescent="0.35">
      <c r="A4891" t="s">
        <v>4949</v>
      </c>
      <c r="B4891" t="s">
        <v>7</v>
      </c>
      <c r="C4891" s="1">
        <v>41433</v>
      </c>
      <c r="D4891" s="1">
        <v>46912</v>
      </c>
      <c r="E4891" t="s">
        <v>88</v>
      </c>
      <c r="F4891" t="s">
        <v>4950</v>
      </c>
      <c r="G4891" t="s">
        <v>90</v>
      </c>
    </row>
    <row r="4892" spans="1:7" hidden="1" x14ac:dyDescent="0.35">
      <c r="A4892" t="s">
        <v>4575</v>
      </c>
      <c r="B4892" t="s">
        <v>7</v>
      </c>
      <c r="C4892" s="1">
        <v>41433</v>
      </c>
      <c r="D4892" s="1">
        <v>46911</v>
      </c>
      <c r="E4892" t="s">
        <v>11</v>
      </c>
      <c r="G4892" t="s">
        <v>326</v>
      </c>
    </row>
    <row r="4893" spans="1:7" hidden="1" x14ac:dyDescent="0.35">
      <c r="A4893" t="s">
        <v>5982</v>
      </c>
      <c r="B4893" t="s">
        <v>35</v>
      </c>
      <c r="C4893" s="1">
        <v>41432</v>
      </c>
      <c r="E4893" t="s">
        <v>46</v>
      </c>
      <c r="F4893" t="s">
        <v>5983</v>
      </c>
      <c r="G4893" t="s">
        <v>46</v>
      </c>
    </row>
    <row r="4894" spans="1:7" hidden="1" x14ac:dyDescent="0.35">
      <c r="A4894" t="s">
        <v>248</v>
      </c>
      <c r="B4894" t="s">
        <v>7</v>
      </c>
      <c r="C4894" s="1">
        <v>41426</v>
      </c>
      <c r="D4894" s="1">
        <v>46904</v>
      </c>
      <c r="E4894" t="s">
        <v>11</v>
      </c>
      <c r="F4894" t="s">
        <v>249</v>
      </c>
      <c r="G4894" t="s">
        <v>82</v>
      </c>
    </row>
    <row r="4895" spans="1:7" hidden="1" x14ac:dyDescent="0.35">
      <c r="A4895" t="s">
        <v>4723</v>
      </c>
      <c r="B4895" t="s">
        <v>7</v>
      </c>
      <c r="C4895" s="1">
        <v>41425</v>
      </c>
      <c r="D4895" s="1">
        <v>46903</v>
      </c>
      <c r="E4895" t="s">
        <v>162</v>
      </c>
      <c r="F4895" t="s">
        <v>4724</v>
      </c>
      <c r="G4895" t="s">
        <v>162</v>
      </c>
    </row>
    <row r="4896" spans="1:7" hidden="1" x14ac:dyDescent="0.35">
      <c r="A4896" t="s">
        <v>825</v>
      </c>
      <c r="B4896" t="s">
        <v>7</v>
      </c>
      <c r="C4896" s="1">
        <v>41422</v>
      </c>
      <c r="D4896" s="1">
        <v>46900</v>
      </c>
      <c r="E4896" t="s">
        <v>11</v>
      </c>
      <c r="F4896" t="s">
        <v>826</v>
      </c>
      <c r="G4896" t="s">
        <v>41</v>
      </c>
    </row>
    <row r="4897" spans="1:7" hidden="1" x14ac:dyDescent="0.35">
      <c r="A4897" t="s">
        <v>4242</v>
      </c>
      <c r="B4897" t="s">
        <v>15</v>
      </c>
      <c r="C4897" s="1">
        <v>41415</v>
      </c>
      <c r="D4897" s="1">
        <v>46958</v>
      </c>
      <c r="E4897" t="s">
        <v>11</v>
      </c>
      <c r="F4897" t="s">
        <v>1571</v>
      </c>
      <c r="G4897" t="s">
        <v>472</v>
      </c>
    </row>
    <row r="4898" spans="1:7" hidden="1" x14ac:dyDescent="0.35">
      <c r="A4898" t="s">
        <v>6945</v>
      </c>
      <c r="B4898" t="s">
        <v>7</v>
      </c>
      <c r="C4898" s="1">
        <v>41414</v>
      </c>
      <c r="D4898" s="1">
        <v>45848</v>
      </c>
      <c r="E4898" t="s">
        <v>11</v>
      </c>
      <c r="F4898" t="s">
        <v>393</v>
      </c>
      <c r="G4898" t="s">
        <v>190</v>
      </c>
    </row>
    <row r="4899" spans="1:7" hidden="1" x14ac:dyDescent="0.35">
      <c r="A4899" t="s">
        <v>2687</v>
      </c>
      <c r="B4899" t="s">
        <v>7</v>
      </c>
      <c r="C4899" s="1">
        <v>41413</v>
      </c>
      <c r="D4899" s="1">
        <v>45848</v>
      </c>
      <c r="E4899" t="s">
        <v>11</v>
      </c>
      <c r="F4899" t="s">
        <v>393</v>
      </c>
      <c r="G4899" t="s">
        <v>190</v>
      </c>
    </row>
    <row r="4900" spans="1:7" hidden="1" x14ac:dyDescent="0.35">
      <c r="A4900" t="s">
        <v>2275</v>
      </c>
      <c r="B4900" t="s">
        <v>7</v>
      </c>
      <c r="C4900" s="1">
        <v>41411</v>
      </c>
      <c r="D4900" s="1">
        <v>46889</v>
      </c>
      <c r="E4900" t="s">
        <v>11</v>
      </c>
    </row>
    <row r="4901" spans="1:7" hidden="1" x14ac:dyDescent="0.35">
      <c r="A4901" t="s">
        <v>5517</v>
      </c>
      <c r="B4901" t="s">
        <v>7</v>
      </c>
      <c r="C4901" s="1">
        <v>41410</v>
      </c>
      <c r="D4901" s="1">
        <v>46889</v>
      </c>
      <c r="E4901" t="s">
        <v>11</v>
      </c>
      <c r="G4901" t="s">
        <v>187</v>
      </c>
    </row>
    <row r="4902" spans="1:7" hidden="1" x14ac:dyDescent="0.35">
      <c r="A4902" t="s">
        <v>3701</v>
      </c>
      <c r="B4902" t="s">
        <v>35</v>
      </c>
      <c r="C4902" s="1">
        <v>41406</v>
      </c>
      <c r="E4902" t="s">
        <v>11</v>
      </c>
      <c r="F4902" t="s">
        <v>131</v>
      </c>
      <c r="G4902" t="s">
        <v>312</v>
      </c>
    </row>
    <row r="4903" spans="1:7" hidden="1" x14ac:dyDescent="0.35">
      <c r="A4903" t="s">
        <v>4684</v>
      </c>
      <c r="B4903" t="s">
        <v>15</v>
      </c>
      <c r="C4903" s="1">
        <v>41400</v>
      </c>
      <c r="D4903" s="1">
        <v>46885</v>
      </c>
      <c r="E4903" t="s">
        <v>48</v>
      </c>
      <c r="F4903" t="s">
        <v>4685</v>
      </c>
      <c r="G4903" t="s">
        <v>50</v>
      </c>
    </row>
    <row r="4904" spans="1:7" hidden="1" x14ac:dyDescent="0.35">
      <c r="A4904" t="s">
        <v>6369</v>
      </c>
      <c r="B4904" t="s">
        <v>7</v>
      </c>
      <c r="C4904" s="1">
        <v>41400</v>
      </c>
      <c r="D4904" s="1">
        <v>46019</v>
      </c>
      <c r="E4904" t="s">
        <v>46</v>
      </c>
      <c r="F4904" t="s">
        <v>514</v>
      </c>
    </row>
    <row r="4905" spans="1:7" hidden="1" x14ac:dyDescent="0.35">
      <c r="A4905" t="s">
        <v>2334</v>
      </c>
      <c r="B4905" t="s">
        <v>7</v>
      </c>
      <c r="C4905" s="1">
        <v>41400</v>
      </c>
      <c r="D4905" s="1">
        <v>46878</v>
      </c>
      <c r="E4905" t="s">
        <v>11</v>
      </c>
      <c r="F4905" t="s">
        <v>106</v>
      </c>
      <c r="G4905" t="s">
        <v>13</v>
      </c>
    </row>
    <row r="4906" spans="1:7" hidden="1" x14ac:dyDescent="0.35">
      <c r="A4906" t="s">
        <v>6055</v>
      </c>
      <c r="B4906" t="s">
        <v>7</v>
      </c>
      <c r="C4906" s="1">
        <v>41399</v>
      </c>
      <c r="D4906" s="1">
        <v>46878</v>
      </c>
      <c r="E4906" t="s">
        <v>11</v>
      </c>
      <c r="F4906" t="s">
        <v>6056</v>
      </c>
      <c r="G4906" t="s">
        <v>187</v>
      </c>
    </row>
    <row r="4907" spans="1:7" hidden="1" x14ac:dyDescent="0.35">
      <c r="A4907" t="s">
        <v>3078</v>
      </c>
      <c r="B4907" t="s">
        <v>35</v>
      </c>
      <c r="C4907" s="1">
        <v>41397</v>
      </c>
      <c r="E4907" t="s">
        <v>11</v>
      </c>
      <c r="F4907" t="s">
        <v>249</v>
      </c>
      <c r="G4907" t="s">
        <v>79</v>
      </c>
    </row>
    <row r="4908" spans="1:7" x14ac:dyDescent="0.35">
      <c r="A4908" t="s">
        <v>2489</v>
      </c>
      <c r="B4908" t="s">
        <v>15</v>
      </c>
      <c r="C4908" s="1">
        <v>41390</v>
      </c>
      <c r="D4908" s="1">
        <v>46868</v>
      </c>
      <c r="E4908" t="s">
        <v>19</v>
      </c>
      <c r="F4908" t="s">
        <v>1908</v>
      </c>
      <c r="G4908" t="s">
        <v>21</v>
      </c>
    </row>
    <row r="4909" spans="1:7" hidden="1" x14ac:dyDescent="0.35">
      <c r="A4909" t="s">
        <v>6131</v>
      </c>
      <c r="B4909" t="s">
        <v>35</v>
      </c>
      <c r="C4909" s="1">
        <v>41390</v>
      </c>
      <c r="E4909" t="s">
        <v>16</v>
      </c>
      <c r="F4909" t="s">
        <v>422</v>
      </c>
      <c r="G4909" t="s">
        <v>16</v>
      </c>
    </row>
    <row r="4910" spans="1:7" hidden="1" x14ac:dyDescent="0.35">
      <c r="A4910" t="s">
        <v>3221</v>
      </c>
      <c r="B4910" t="s">
        <v>7</v>
      </c>
      <c r="C4910" s="1">
        <v>41386</v>
      </c>
      <c r="D4910" s="1">
        <v>46864</v>
      </c>
      <c r="E4910" t="s">
        <v>11</v>
      </c>
      <c r="F4910" t="s">
        <v>339</v>
      </c>
      <c r="G4910" t="s">
        <v>187</v>
      </c>
    </row>
    <row r="4911" spans="1:7" hidden="1" x14ac:dyDescent="0.35">
      <c r="A4911" t="s">
        <v>5894</v>
      </c>
      <c r="B4911" t="s">
        <v>35</v>
      </c>
      <c r="C4911" s="1">
        <v>41386</v>
      </c>
      <c r="E4911" t="s">
        <v>11</v>
      </c>
      <c r="F4911" t="s">
        <v>217</v>
      </c>
      <c r="G4911" t="s">
        <v>64</v>
      </c>
    </row>
    <row r="4912" spans="1:7" hidden="1" x14ac:dyDescent="0.35">
      <c r="A4912" t="s">
        <v>893</v>
      </c>
      <c r="B4912" t="s">
        <v>7</v>
      </c>
      <c r="C4912" s="1">
        <v>41385</v>
      </c>
      <c r="D4912" s="1">
        <v>46864</v>
      </c>
      <c r="E4912" t="s">
        <v>11</v>
      </c>
      <c r="F4912" t="s">
        <v>78</v>
      </c>
      <c r="G4912" t="s">
        <v>82</v>
      </c>
    </row>
    <row r="4913" spans="1:7" hidden="1" x14ac:dyDescent="0.35">
      <c r="A4913" t="s">
        <v>6948</v>
      </c>
      <c r="B4913" t="s">
        <v>7</v>
      </c>
      <c r="C4913" s="1">
        <v>41383</v>
      </c>
      <c r="D4913" s="1">
        <v>46861</v>
      </c>
      <c r="E4913" t="s">
        <v>11</v>
      </c>
      <c r="F4913" t="s">
        <v>289</v>
      </c>
      <c r="G4913" t="s">
        <v>41</v>
      </c>
    </row>
    <row r="4914" spans="1:7" hidden="1" x14ac:dyDescent="0.35">
      <c r="A4914" t="s">
        <v>2971</v>
      </c>
      <c r="B4914" t="s">
        <v>7</v>
      </c>
      <c r="C4914" s="1">
        <v>41382</v>
      </c>
      <c r="D4914" s="1">
        <v>46861</v>
      </c>
      <c r="E4914" t="s">
        <v>11</v>
      </c>
      <c r="F4914" t="s">
        <v>2972</v>
      </c>
      <c r="G4914" t="s">
        <v>187</v>
      </c>
    </row>
    <row r="4915" spans="1:7" hidden="1" x14ac:dyDescent="0.35">
      <c r="A4915" t="s">
        <v>1493</v>
      </c>
      <c r="B4915" t="s">
        <v>7</v>
      </c>
      <c r="C4915" s="1">
        <v>41380</v>
      </c>
      <c r="D4915" s="1">
        <v>46858</v>
      </c>
      <c r="E4915" t="s">
        <v>11</v>
      </c>
      <c r="F4915" t="s">
        <v>826</v>
      </c>
      <c r="G4915" t="s">
        <v>187</v>
      </c>
    </row>
    <row r="4916" spans="1:7" hidden="1" x14ac:dyDescent="0.35">
      <c r="A4916" t="s">
        <v>5493</v>
      </c>
      <c r="B4916" t="s">
        <v>7</v>
      </c>
      <c r="C4916" s="1">
        <v>41371</v>
      </c>
      <c r="D4916" s="1">
        <v>46876</v>
      </c>
      <c r="E4916" t="s">
        <v>11</v>
      </c>
      <c r="F4916" t="s">
        <v>131</v>
      </c>
      <c r="G4916" t="s">
        <v>41</v>
      </c>
    </row>
    <row r="4917" spans="1:7" hidden="1" x14ac:dyDescent="0.35">
      <c r="A4917" t="s">
        <v>7081</v>
      </c>
      <c r="B4917" t="s">
        <v>35</v>
      </c>
      <c r="C4917" s="1">
        <v>41366</v>
      </c>
      <c r="E4917" t="s">
        <v>11</v>
      </c>
      <c r="F4917" t="s">
        <v>725</v>
      </c>
      <c r="G4917" t="s">
        <v>24</v>
      </c>
    </row>
    <row r="4918" spans="1:7" hidden="1" x14ac:dyDescent="0.35">
      <c r="A4918" t="s">
        <v>1010</v>
      </c>
      <c r="B4918" t="s">
        <v>7</v>
      </c>
      <c r="C4918" s="1">
        <v>41365</v>
      </c>
      <c r="D4918" s="1">
        <v>46843</v>
      </c>
      <c r="E4918" t="s">
        <v>11</v>
      </c>
      <c r="F4918" t="s">
        <v>386</v>
      </c>
      <c r="G4918" t="s">
        <v>187</v>
      </c>
    </row>
    <row r="4919" spans="1:7" hidden="1" x14ac:dyDescent="0.35">
      <c r="A4919" t="s">
        <v>3164</v>
      </c>
      <c r="B4919" t="s">
        <v>7</v>
      </c>
      <c r="C4919" s="1">
        <v>41354</v>
      </c>
      <c r="D4919" s="1">
        <v>46832</v>
      </c>
      <c r="E4919" t="s">
        <v>11</v>
      </c>
      <c r="F4919" t="s">
        <v>3165</v>
      </c>
      <c r="G4919" t="s">
        <v>634</v>
      </c>
    </row>
    <row r="4920" spans="1:7" hidden="1" x14ac:dyDescent="0.35">
      <c r="A4920" t="s">
        <v>1007</v>
      </c>
      <c r="B4920" t="s">
        <v>7</v>
      </c>
      <c r="C4920" s="1">
        <v>41354</v>
      </c>
      <c r="D4920" s="1">
        <v>46863</v>
      </c>
      <c r="E4920" t="s">
        <v>11</v>
      </c>
      <c r="F4920" t="s">
        <v>386</v>
      </c>
      <c r="G4920" t="s">
        <v>13</v>
      </c>
    </row>
    <row r="4921" spans="1:7" hidden="1" x14ac:dyDescent="0.35">
      <c r="A4921" t="s">
        <v>3820</v>
      </c>
      <c r="B4921" t="s">
        <v>35</v>
      </c>
      <c r="C4921" s="1">
        <v>41351</v>
      </c>
      <c r="E4921" t="s">
        <v>11</v>
      </c>
      <c r="F4921" t="s">
        <v>217</v>
      </c>
      <c r="G4921" t="s">
        <v>64</v>
      </c>
    </row>
    <row r="4922" spans="1:7" hidden="1" x14ac:dyDescent="0.35">
      <c r="A4922" t="s">
        <v>6979</v>
      </c>
      <c r="B4922" t="s">
        <v>7</v>
      </c>
      <c r="C4922" s="1">
        <v>41348</v>
      </c>
      <c r="D4922" s="1">
        <v>46826</v>
      </c>
      <c r="E4922" t="s">
        <v>48</v>
      </c>
      <c r="F4922" t="s">
        <v>6678</v>
      </c>
      <c r="G4922" t="s">
        <v>50</v>
      </c>
    </row>
    <row r="4923" spans="1:7" x14ac:dyDescent="0.35">
      <c r="A4923" t="s">
        <v>1145</v>
      </c>
      <c r="B4923" t="s">
        <v>7</v>
      </c>
      <c r="C4923" s="1">
        <v>41346</v>
      </c>
      <c r="D4923" s="1">
        <v>45835</v>
      </c>
      <c r="E4923" t="s">
        <v>19</v>
      </c>
      <c r="F4923" t="s">
        <v>1146</v>
      </c>
      <c r="G4923" t="s">
        <v>21</v>
      </c>
    </row>
    <row r="4924" spans="1:7" hidden="1" x14ac:dyDescent="0.35">
      <c r="A4924" t="s">
        <v>3045</v>
      </c>
      <c r="B4924" t="s">
        <v>7</v>
      </c>
      <c r="C4924" s="1">
        <v>41346</v>
      </c>
      <c r="D4924" s="1">
        <v>45835</v>
      </c>
      <c r="E4924" t="s">
        <v>19</v>
      </c>
      <c r="F4924" t="s">
        <v>629</v>
      </c>
    </row>
    <row r="4925" spans="1:7" hidden="1" x14ac:dyDescent="0.35">
      <c r="A4925" t="s">
        <v>5989</v>
      </c>
      <c r="B4925" t="s">
        <v>7</v>
      </c>
      <c r="C4925" s="1">
        <v>41343</v>
      </c>
      <c r="D4925" s="1">
        <v>46821</v>
      </c>
      <c r="E4925" t="s">
        <v>11</v>
      </c>
      <c r="F4925" t="s">
        <v>78</v>
      </c>
    </row>
    <row r="4926" spans="1:7" hidden="1" x14ac:dyDescent="0.35">
      <c r="A4926" t="s">
        <v>5253</v>
      </c>
      <c r="B4926" t="s">
        <v>7</v>
      </c>
      <c r="C4926" s="1">
        <v>41342</v>
      </c>
      <c r="D4926" s="1">
        <v>46820</v>
      </c>
      <c r="E4926" t="s">
        <v>11</v>
      </c>
      <c r="F4926" t="s">
        <v>285</v>
      </c>
      <c r="G4926" t="s">
        <v>41</v>
      </c>
    </row>
    <row r="4927" spans="1:7" hidden="1" x14ac:dyDescent="0.35">
      <c r="A4927" t="s">
        <v>3369</v>
      </c>
      <c r="B4927" t="s">
        <v>7</v>
      </c>
      <c r="C4927" s="1">
        <v>41341</v>
      </c>
      <c r="D4927" s="1">
        <v>45825</v>
      </c>
      <c r="E4927" t="s">
        <v>11</v>
      </c>
      <c r="F4927" t="s">
        <v>531</v>
      </c>
      <c r="G4927" t="s">
        <v>634</v>
      </c>
    </row>
    <row r="4928" spans="1:7" hidden="1" x14ac:dyDescent="0.35">
      <c r="A4928" t="s">
        <v>2543</v>
      </c>
      <c r="B4928" t="s">
        <v>35</v>
      </c>
      <c r="C4928" s="1">
        <v>41340</v>
      </c>
      <c r="E4928" t="s">
        <v>11</v>
      </c>
      <c r="F4928" t="s">
        <v>2544</v>
      </c>
      <c r="G4928" t="s">
        <v>67</v>
      </c>
    </row>
    <row r="4929" spans="1:7" hidden="1" x14ac:dyDescent="0.35">
      <c r="A4929" t="s">
        <v>4767</v>
      </c>
      <c r="B4929" t="s">
        <v>7</v>
      </c>
      <c r="C4929" s="1">
        <v>41336</v>
      </c>
      <c r="D4929" s="1">
        <v>45902</v>
      </c>
      <c r="E4929" t="s">
        <v>11</v>
      </c>
      <c r="F4929" t="s">
        <v>4768</v>
      </c>
      <c r="G4929" t="s">
        <v>634</v>
      </c>
    </row>
    <row r="4930" spans="1:7" hidden="1" x14ac:dyDescent="0.35">
      <c r="A4930" t="s">
        <v>5031</v>
      </c>
      <c r="B4930" t="s">
        <v>15</v>
      </c>
      <c r="C4930" s="1">
        <v>41335</v>
      </c>
      <c r="D4930" s="1">
        <v>46813</v>
      </c>
      <c r="E4930" t="s">
        <v>11</v>
      </c>
      <c r="F4930" t="s">
        <v>5032</v>
      </c>
      <c r="G4930" t="s">
        <v>187</v>
      </c>
    </row>
    <row r="4931" spans="1:7" x14ac:dyDescent="0.35">
      <c r="A4931" t="s">
        <v>1303</v>
      </c>
      <c r="B4931" t="s">
        <v>7</v>
      </c>
      <c r="C4931" s="1">
        <v>41330</v>
      </c>
      <c r="D4931" s="1">
        <v>45821</v>
      </c>
      <c r="E4931" t="s">
        <v>19</v>
      </c>
      <c r="F4931" t="s">
        <v>1304</v>
      </c>
      <c r="G4931" t="s">
        <v>21</v>
      </c>
    </row>
    <row r="4932" spans="1:7" x14ac:dyDescent="0.35">
      <c r="A4932" t="s">
        <v>1305</v>
      </c>
      <c r="B4932" t="s">
        <v>7</v>
      </c>
      <c r="C4932" s="1">
        <v>41330</v>
      </c>
      <c r="D4932" s="1">
        <v>46854</v>
      </c>
      <c r="E4932" t="s">
        <v>19</v>
      </c>
      <c r="F4932" t="s">
        <v>1306</v>
      </c>
      <c r="G4932" t="s">
        <v>21</v>
      </c>
    </row>
    <row r="4933" spans="1:7" hidden="1" x14ac:dyDescent="0.35">
      <c r="A4933" t="s">
        <v>7154</v>
      </c>
      <c r="B4933" t="s">
        <v>15</v>
      </c>
      <c r="C4933" s="1">
        <v>41328</v>
      </c>
      <c r="D4933" s="1">
        <v>46805</v>
      </c>
      <c r="E4933" t="s">
        <v>11</v>
      </c>
      <c r="F4933" t="s">
        <v>7155</v>
      </c>
      <c r="G4933" t="s">
        <v>118</v>
      </c>
    </row>
    <row r="4934" spans="1:7" hidden="1" x14ac:dyDescent="0.35">
      <c r="A4934" t="s">
        <v>7285</v>
      </c>
      <c r="B4934" t="s">
        <v>7</v>
      </c>
      <c r="C4934" s="1">
        <v>41327</v>
      </c>
      <c r="D4934" s="1">
        <v>46804</v>
      </c>
      <c r="E4934" t="s">
        <v>11</v>
      </c>
      <c r="F4934" t="s">
        <v>7286</v>
      </c>
      <c r="G4934" t="s">
        <v>95</v>
      </c>
    </row>
    <row r="4935" spans="1:7" hidden="1" x14ac:dyDescent="0.35">
      <c r="A4935" t="s">
        <v>1514</v>
      </c>
      <c r="B4935" t="s">
        <v>35</v>
      </c>
      <c r="C4935" s="1">
        <v>41325</v>
      </c>
      <c r="E4935" t="s">
        <v>11</v>
      </c>
      <c r="F4935" t="s">
        <v>1515</v>
      </c>
      <c r="G4935" t="s">
        <v>64</v>
      </c>
    </row>
    <row r="4936" spans="1:7" hidden="1" x14ac:dyDescent="0.35">
      <c r="A4936" t="s">
        <v>5797</v>
      </c>
      <c r="B4936" t="s">
        <v>35</v>
      </c>
      <c r="C4936" s="1">
        <v>41324</v>
      </c>
      <c r="E4936" t="s">
        <v>11</v>
      </c>
      <c r="F4936" t="s">
        <v>285</v>
      </c>
      <c r="G4936" t="s">
        <v>41</v>
      </c>
    </row>
    <row r="4937" spans="1:7" hidden="1" x14ac:dyDescent="0.35">
      <c r="A4937" t="s">
        <v>4463</v>
      </c>
      <c r="B4937" t="s">
        <v>35</v>
      </c>
      <c r="C4937" s="1">
        <v>41323</v>
      </c>
      <c r="E4937" t="s">
        <v>11</v>
      </c>
      <c r="F4937" t="s">
        <v>289</v>
      </c>
      <c r="G4937" t="s">
        <v>187</v>
      </c>
    </row>
    <row r="4938" spans="1:7" hidden="1" x14ac:dyDescent="0.35">
      <c r="A4938" t="s">
        <v>6853</v>
      </c>
      <c r="B4938" t="s">
        <v>7</v>
      </c>
      <c r="C4938" s="1">
        <v>41323</v>
      </c>
      <c r="D4938" s="1">
        <v>46800</v>
      </c>
      <c r="E4938" t="s">
        <v>11</v>
      </c>
    </row>
    <row r="4939" spans="1:7" hidden="1" x14ac:dyDescent="0.35">
      <c r="A4939" t="s">
        <v>2491</v>
      </c>
      <c r="B4939" t="s">
        <v>7</v>
      </c>
      <c r="C4939" s="1">
        <v>41322</v>
      </c>
      <c r="D4939" s="1">
        <v>46514</v>
      </c>
      <c r="E4939" t="s">
        <v>11</v>
      </c>
      <c r="G4939" t="s">
        <v>104</v>
      </c>
    </row>
    <row r="4940" spans="1:7" hidden="1" x14ac:dyDescent="0.35">
      <c r="A4940" t="s">
        <v>829</v>
      </c>
      <c r="B4940" t="s">
        <v>7</v>
      </c>
      <c r="C4940" s="1">
        <v>41321</v>
      </c>
      <c r="D4940" s="1">
        <v>46798</v>
      </c>
      <c r="E4940" t="s">
        <v>11</v>
      </c>
      <c r="F4940" t="s">
        <v>830</v>
      </c>
      <c r="G4940" t="s">
        <v>13</v>
      </c>
    </row>
    <row r="4941" spans="1:7" hidden="1" x14ac:dyDescent="0.35">
      <c r="A4941" t="s">
        <v>1097</v>
      </c>
      <c r="B4941" t="s">
        <v>7</v>
      </c>
      <c r="C4941" s="1">
        <v>41312</v>
      </c>
      <c r="D4941" s="1">
        <v>46789</v>
      </c>
      <c r="E4941" t="s">
        <v>11</v>
      </c>
      <c r="F4941" t="s">
        <v>78</v>
      </c>
      <c r="G4941" t="s">
        <v>41</v>
      </c>
    </row>
    <row r="4942" spans="1:7" hidden="1" x14ac:dyDescent="0.35">
      <c r="A4942" t="s">
        <v>752</v>
      </c>
      <c r="B4942" t="s">
        <v>7</v>
      </c>
      <c r="C4942" s="1">
        <v>41301</v>
      </c>
      <c r="D4942" s="1">
        <v>46138</v>
      </c>
      <c r="E4942" t="s">
        <v>11</v>
      </c>
      <c r="F4942" t="s">
        <v>753</v>
      </c>
      <c r="G4942" t="s">
        <v>187</v>
      </c>
    </row>
    <row r="4943" spans="1:7" hidden="1" x14ac:dyDescent="0.35">
      <c r="A4943" t="s">
        <v>2923</v>
      </c>
      <c r="B4943" t="s">
        <v>7</v>
      </c>
      <c r="C4943" s="1">
        <v>41299</v>
      </c>
      <c r="D4943" s="1">
        <v>46461</v>
      </c>
      <c r="E4943" t="s">
        <v>11</v>
      </c>
      <c r="F4943" t="s">
        <v>55</v>
      </c>
      <c r="G4943" t="s">
        <v>118</v>
      </c>
    </row>
    <row r="4944" spans="1:7" hidden="1" x14ac:dyDescent="0.35">
      <c r="A4944" t="s">
        <v>766</v>
      </c>
      <c r="B4944" t="s">
        <v>7</v>
      </c>
      <c r="C4944" s="1">
        <v>41294</v>
      </c>
      <c r="D4944" s="1">
        <v>46406</v>
      </c>
      <c r="E4944" t="s">
        <v>11</v>
      </c>
      <c r="G4944" t="s">
        <v>41</v>
      </c>
    </row>
    <row r="4945" spans="1:7" hidden="1" x14ac:dyDescent="0.35">
      <c r="A4945" t="s">
        <v>5622</v>
      </c>
      <c r="B4945" t="s">
        <v>7</v>
      </c>
      <c r="C4945" s="1">
        <v>41292</v>
      </c>
      <c r="D4945" s="1">
        <v>46769</v>
      </c>
      <c r="E4945" t="s">
        <v>11</v>
      </c>
      <c r="F4945" t="s">
        <v>1900</v>
      </c>
      <c r="G4945" t="s">
        <v>41</v>
      </c>
    </row>
    <row r="4946" spans="1:7" hidden="1" x14ac:dyDescent="0.35">
      <c r="A4946" t="s">
        <v>2067</v>
      </c>
      <c r="B4946" t="s">
        <v>7</v>
      </c>
      <c r="C4946" s="1">
        <v>41288</v>
      </c>
      <c r="D4946" s="1">
        <v>46400</v>
      </c>
      <c r="E4946" t="s">
        <v>162</v>
      </c>
      <c r="F4946" t="s">
        <v>253</v>
      </c>
      <c r="G4946" t="s">
        <v>162</v>
      </c>
    </row>
    <row r="4947" spans="1:7" hidden="1" x14ac:dyDescent="0.35">
      <c r="A4947" t="s">
        <v>915</v>
      </c>
      <c r="B4947" t="s">
        <v>7</v>
      </c>
      <c r="C4947" s="1">
        <v>41287</v>
      </c>
      <c r="D4947" s="1">
        <v>46906</v>
      </c>
      <c r="E4947" t="s">
        <v>11</v>
      </c>
      <c r="F4947" t="s">
        <v>916</v>
      </c>
      <c r="G4947" t="s">
        <v>855</v>
      </c>
    </row>
    <row r="4948" spans="1:7" hidden="1" x14ac:dyDescent="0.35">
      <c r="A4948" t="s">
        <v>5508</v>
      </c>
      <c r="B4948" t="s">
        <v>7</v>
      </c>
      <c r="C4948" s="1">
        <v>41284</v>
      </c>
      <c r="D4948" s="1">
        <v>46761</v>
      </c>
      <c r="E4948" t="s">
        <v>11</v>
      </c>
      <c r="F4948" t="s">
        <v>5509</v>
      </c>
      <c r="G4948" t="s">
        <v>187</v>
      </c>
    </row>
    <row r="4949" spans="1:7" hidden="1" x14ac:dyDescent="0.35">
      <c r="A4949" t="s">
        <v>304</v>
      </c>
      <c r="B4949" t="s">
        <v>35</v>
      </c>
      <c r="C4949" s="1">
        <v>41282</v>
      </c>
      <c r="E4949" t="s">
        <v>11</v>
      </c>
      <c r="F4949" t="s">
        <v>305</v>
      </c>
      <c r="G4949" t="s">
        <v>306</v>
      </c>
    </row>
    <row r="4950" spans="1:7" hidden="1" x14ac:dyDescent="0.35">
      <c r="A4950" t="s">
        <v>3467</v>
      </c>
      <c r="B4950" t="s">
        <v>7</v>
      </c>
      <c r="C4950" s="1">
        <v>41280</v>
      </c>
      <c r="D4950" s="1">
        <v>46757</v>
      </c>
      <c r="E4950" t="s">
        <v>11</v>
      </c>
      <c r="F4950" t="s">
        <v>3468</v>
      </c>
      <c r="G4950" t="s">
        <v>211</v>
      </c>
    </row>
    <row r="4951" spans="1:7" hidden="1" x14ac:dyDescent="0.35">
      <c r="A4951" t="s">
        <v>3836</v>
      </c>
      <c r="B4951" t="s">
        <v>7</v>
      </c>
      <c r="C4951" s="1">
        <v>41278</v>
      </c>
      <c r="D4951" s="1">
        <v>46755</v>
      </c>
      <c r="E4951" t="s">
        <v>11</v>
      </c>
      <c r="F4951" t="s">
        <v>86</v>
      </c>
      <c r="G4951" t="s">
        <v>187</v>
      </c>
    </row>
    <row r="4952" spans="1:7" hidden="1" x14ac:dyDescent="0.35">
      <c r="A4952" t="s">
        <v>7008</v>
      </c>
      <c r="B4952" t="s">
        <v>35</v>
      </c>
      <c r="C4952" s="1">
        <v>41277</v>
      </c>
      <c r="E4952" t="s">
        <v>11</v>
      </c>
      <c r="F4952" t="s">
        <v>78</v>
      </c>
      <c r="G4952" t="s">
        <v>41</v>
      </c>
    </row>
    <row r="4953" spans="1:7" hidden="1" x14ac:dyDescent="0.35">
      <c r="A4953" t="s">
        <v>1555</v>
      </c>
      <c r="B4953" t="s">
        <v>7</v>
      </c>
      <c r="C4953" s="1">
        <v>41268</v>
      </c>
      <c r="D4953" s="1">
        <v>46747</v>
      </c>
      <c r="E4953" t="s">
        <v>11</v>
      </c>
      <c r="F4953" t="s">
        <v>1556</v>
      </c>
      <c r="G4953" t="s">
        <v>187</v>
      </c>
    </row>
    <row r="4954" spans="1:7" hidden="1" x14ac:dyDescent="0.35">
      <c r="A4954" t="s">
        <v>5220</v>
      </c>
      <c r="B4954" t="s">
        <v>7</v>
      </c>
      <c r="C4954" s="1">
        <v>41265</v>
      </c>
      <c r="D4954" s="1">
        <v>46742</v>
      </c>
      <c r="E4954" t="s">
        <v>11</v>
      </c>
      <c r="F4954" t="s">
        <v>5221</v>
      </c>
      <c r="G4954" t="s">
        <v>326</v>
      </c>
    </row>
    <row r="4955" spans="1:7" hidden="1" x14ac:dyDescent="0.35">
      <c r="A4955" t="s">
        <v>1509</v>
      </c>
      <c r="B4955" t="s">
        <v>35</v>
      </c>
      <c r="C4955" s="1">
        <v>41264</v>
      </c>
      <c r="D4955" s="1"/>
      <c r="E4955" t="s">
        <v>11</v>
      </c>
      <c r="F4955" t="s">
        <v>1510</v>
      </c>
      <c r="G4955" t="s">
        <v>64</v>
      </c>
    </row>
    <row r="4956" spans="1:7" hidden="1" x14ac:dyDescent="0.35">
      <c r="A4956" t="s">
        <v>2454</v>
      </c>
      <c r="B4956" t="s">
        <v>35</v>
      </c>
      <c r="C4956" s="1">
        <v>41263</v>
      </c>
      <c r="E4956" t="s">
        <v>11</v>
      </c>
      <c r="F4956" t="s">
        <v>730</v>
      </c>
      <c r="G4956" t="s">
        <v>855</v>
      </c>
    </row>
    <row r="4957" spans="1:7" x14ac:dyDescent="0.35">
      <c r="A4957" t="s">
        <v>1936</v>
      </c>
      <c r="B4957" t="s">
        <v>7</v>
      </c>
      <c r="C4957" s="1">
        <v>41263</v>
      </c>
      <c r="D4957" s="1">
        <v>46740</v>
      </c>
      <c r="E4957" t="s">
        <v>19</v>
      </c>
      <c r="F4957" t="s">
        <v>1937</v>
      </c>
      <c r="G4957" t="s">
        <v>21</v>
      </c>
    </row>
    <row r="4958" spans="1:7" hidden="1" x14ac:dyDescent="0.35">
      <c r="A4958" t="s">
        <v>5723</v>
      </c>
      <c r="B4958" t="s">
        <v>7</v>
      </c>
      <c r="C4958" s="1">
        <v>41263</v>
      </c>
      <c r="D4958" s="1">
        <v>46740</v>
      </c>
      <c r="E4958" t="s">
        <v>11</v>
      </c>
      <c r="F4958" t="s">
        <v>5724</v>
      </c>
      <c r="G4958" t="s">
        <v>95</v>
      </c>
    </row>
    <row r="4959" spans="1:7" hidden="1" x14ac:dyDescent="0.35">
      <c r="A4959" t="s">
        <v>7061</v>
      </c>
      <c r="B4959" t="s">
        <v>35</v>
      </c>
      <c r="C4959" s="1">
        <v>41260</v>
      </c>
      <c r="E4959" t="s">
        <v>11</v>
      </c>
      <c r="F4959" t="s">
        <v>7062</v>
      </c>
      <c r="G4959" t="s">
        <v>326</v>
      </c>
    </row>
    <row r="4960" spans="1:7" hidden="1" x14ac:dyDescent="0.35">
      <c r="A4960" t="s">
        <v>5369</v>
      </c>
      <c r="B4960" t="s">
        <v>7</v>
      </c>
      <c r="C4960" s="1">
        <v>41258</v>
      </c>
      <c r="D4960" s="1">
        <v>46735</v>
      </c>
      <c r="E4960" t="s">
        <v>11</v>
      </c>
      <c r="F4960" t="s">
        <v>32</v>
      </c>
      <c r="G4960" t="s">
        <v>211</v>
      </c>
    </row>
    <row r="4961" spans="1:7" hidden="1" x14ac:dyDescent="0.35">
      <c r="A4961" t="s">
        <v>2424</v>
      </c>
      <c r="B4961" t="s">
        <v>35</v>
      </c>
      <c r="C4961" s="1">
        <v>41255</v>
      </c>
      <c r="E4961" t="s">
        <v>48</v>
      </c>
      <c r="G4961" t="s">
        <v>50</v>
      </c>
    </row>
    <row r="4962" spans="1:7" hidden="1" x14ac:dyDescent="0.35">
      <c r="A4962" t="s">
        <v>6326</v>
      </c>
      <c r="B4962" t="s">
        <v>7</v>
      </c>
      <c r="C4962" s="1">
        <v>41248</v>
      </c>
      <c r="D4962" s="1">
        <v>46931</v>
      </c>
      <c r="E4962" t="s">
        <v>48</v>
      </c>
      <c r="F4962" t="s">
        <v>4630</v>
      </c>
    </row>
    <row r="4963" spans="1:7" hidden="1" x14ac:dyDescent="0.35">
      <c r="A4963" t="s">
        <v>6231</v>
      </c>
      <c r="B4963" t="s">
        <v>7</v>
      </c>
      <c r="C4963" s="1">
        <v>41247</v>
      </c>
      <c r="D4963" s="1">
        <v>46724</v>
      </c>
      <c r="E4963" t="s">
        <v>162</v>
      </c>
      <c r="F4963" t="s">
        <v>6232</v>
      </c>
      <c r="G4963" t="s">
        <v>162</v>
      </c>
    </row>
    <row r="4964" spans="1:7" hidden="1" x14ac:dyDescent="0.35">
      <c r="A4964" t="s">
        <v>1497</v>
      </c>
      <c r="B4964" t="s">
        <v>7</v>
      </c>
      <c r="C4964" s="1">
        <v>41243</v>
      </c>
      <c r="D4964" s="1">
        <v>46720</v>
      </c>
      <c r="E4964" t="s">
        <v>198</v>
      </c>
      <c r="F4964" t="s">
        <v>1498</v>
      </c>
      <c r="G4964" t="s">
        <v>200</v>
      </c>
    </row>
    <row r="4965" spans="1:7" hidden="1" x14ac:dyDescent="0.35">
      <c r="A4965" t="s">
        <v>4498</v>
      </c>
      <c r="B4965" t="s">
        <v>7</v>
      </c>
      <c r="C4965" s="1">
        <v>41241</v>
      </c>
      <c r="D4965" s="1">
        <v>46719</v>
      </c>
      <c r="E4965" t="s">
        <v>221</v>
      </c>
      <c r="F4965" t="s">
        <v>36</v>
      </c>
      <c r="G4965" t="s">
        <v>221</v>
      </c>
    </row>
    <row r="4966" spans="1:7" hidden="1" x14ac:dyDescent="0.35">
      <c r="A4966" t="s">
        <v>1818</v>
      </c>
      <c r="B4966" t="s">
        <v>7</v>
      </c>
      <c r="C4966" s="1">
        <v>41239</v>
      </c>
      <c r="D4966" s="1">
        <v>46716</v>
      </c>
      <c r="E4966" t="s">
        <v>11</v>
      </c>
      <c r="F4966" t="s">
        <v>1819</v>
      </c>
      <c r="G4966" t="s">
        <v>41</v>
      </c>
    </row>
    <row r="4967" spans="1:7" hidden="1" x14ac:dyDescent="0.35">
      <c r="A4967" t="s">
        <v>604</v>
      </c>
      <c r="B4967" t="s">
        <v>7</v>
      </c>
      <c r="C4967" s="1">
        <v>41239</v>
      </c>
      <c r="D4967" s="1">
        <v>46716</v>
      </c>
      <c r="E4967" t="s">
        <v>11</v>
      </c>
      <c r="F4967" t="s">
        <v>605</v>
      </c>
      <c r="G4967" t="s">
        <v>30</v>
      </c>
    </row>
    <row r="4968" spans="1:7" hidden="1" x14ac:dyDescent="0.35">
      <c r="A4968" t="s">
        <v>5895</v>
      </c>
      <c r="B4968" t="s">
        <v>7</v>
      </c>
      <c r="C4968" s="1">
        <v>41229</v>
      </c>
      <c r="D4968" s="1">
        <v>46706</v>
      </c>
      <c r="E4968" t="s">
        <v>11</v>
      </c>
      <c r="F4968" t="s">
        <v>5862</v>
      </c>
    </row>
    <row r="4969" spans="1:7" hidden="1" x14ac:dyDescent="0.35">
      <c r="A4969" t="s">
        <v>3618</v>
      </c>
      <c r="B4969" t="s">
        <v>7</v>
      </c>
      <c r="C4969" s="1">
        <v>41223</v>
      </c>
      <c r="D4969" s="1">
        <v>46705</v>
      </c>
      <c r="E4969" t="s">
        <v>11</v>
      </c>
      <c r="F4969" t="s">
        <v>106</v>
      </c>
      <c r="G4969" t="s">
        <v>104</v>
      </c>
    </row>
    <row r="4970" spans="1:7" hidden="1" x14ac:dyDescent="0.35">
      <c r="A4970" t="s">
        <v>7276</v>
      </c>
      <c r="B4970" t="s">
        <v>7</v>
      </c>
      <c r="C4970" s="1">
        <v>41219</v>
      </c>
      <c r="D4970" s="1">
        <v>46696</v>
      </c>
      <c r="E4970" t="s">
        <v>11</v>
      </c>
      <c r="F4970" t="s">
        <v>6021</v>
      </c>
      <c r="G4970" t="s">
        <v>187</v>
      </c>
    </row>
    <row r="4971" spans="1:7" hidden="1" x14ac:dyDescent="0.35">
      <c r="A4971" t="s">
        <v>6999</v>
      </c>
      <c r="B4971" t="s">
        <v>35</v>
      </c>
      <c r="C4971" s="1">
        <v>41218</v>
      </c>
      <c r="E4971" t="s">
        <v>48</v>
      </c>
      <c r="F4971" t="s">
        <v>629</v>
      </c>
      <c r="G4971" t="s">
        <v>50</v>
      </c>
    </row>
    <row r="4972" spans="1:7" hidden="1" x14ac:dyDescent="0.35">
      <c r="A4972" t="s">
        <v>6987</v>
      </c>
      <c r="B4972" t="s">
        <v>35</v>
      </c>
      <c r="C4972" s="1">
        <v>41218</v>
      </c>
      <c r="E4972" t="s">
        <v>11</v>
      </c>
      <c r="F4972" t="s">
        <v>551</v>
      </c>
      <c r="G4972" t="s">
        <v>64</v>
      </c>
    </row>
    <row r="4973" spans="1:7" hidden="1" x14ac:dyDescent="0.35">
      <c r="A4973" t="s">
        <v>3441</v>
      </c>
      <c r="B4973" t="s">
        <v>35</v>
      </c>
      <c r="C4973" s="1">
        <v>41215</v>
      </c>
      <c r="E4973" t="s">
        <v>11</v>
      </c>
      <c r="F4973" t="s">
        <v>696</v>
      </c>
      <c r="G4973" t="s">
        <v>148</v>
      </c>
    </row>
    <row r="4974" spans="1:7" hidden="1" x14ac:dyDescent="0.35">
      <c r="A4974" t="s">
        <v>3528</v>
      </c>
      <c r="B4974" t="s">
        <v>7</v>
      </c>
      <c r="C4974" s="1">
        <v>41213</v>
      </c>
      <c r="D4974" s="1">
        <v>46690</v>
      </c>
      <c r="E4974" t="s">
        <v>48</v>
      </c>
      <c r="F4974" t="s">
        <v>36</v>
      </c>
      <c r="G4974" t="s">
        <v>200</v>
      </c>
    </row>
    <row r="4975" spans="1:7" hidden="1" x14ac:dyDescent="0.35">
      <c r="A4975" t="s">
        <v>1074</v>
      </c>
      <c r="B4975" t="s">
        <v>7</v>
      </c>
      <c r="C4975" s="1">
        <v>41206</v>
      </c>
      <c r="D4975" s="1">
        <v>46683</v>
      </c>
      <c r="E4975" t="s">
        <v>11</v>
      </c>
      <c r="F4975" t="s">
        <v>78</v>
      </c>
      <c r="G4975" t="s">
        <v>190</v>
      </c>
    </row>
    <row r="4976" spans="1:7" hidden="1" x14ac:dyDescent="0.35">
      <c r="A4976" t="s">
        <v>481</v>
      </c>
      <c r="B4976" t="s">
        <v>7</v>
      </c>
      <c r="C4976" s="1">
        <v>41197</v>
      </c>
      <c r="D4976" s="1">
        <v>46674</v>
      </c>
      <c r="E4976" t="s">
        <v>11</v>
      </c>
      <c r="G4976" t="s">
        <v>187</v>
      </c>
    </row>
    <row r="4977" spans="1:7" hidden="1" x14ac:dyDescent="0.35">
      <c r="A4977" t="s">
        <v>2261</v>
      </c>
      <c r="B4977" t="s">
        <v>7</v>
      </c>
      <c r="C4977" s="1">
        <v>41192</v>
      </c>
      <c r="D4977" s="1">
        <v>46669</v>
      </c>
      <c r="E4977" t="s">
        <v>11</v>
      </c>
      <c r="G4977" t="s">
        <v>326</v>
      </c>
    </row>
    <row r="4978" spans="1:7" hidden="1" x14ac:dyDescent="0.35">
      <c r="A4978" t="s">
        <v>2842</v>
      </c>
      <c r="B4978" t="s">
        <v>7</v>
      </c>
      <c r="C4978" s="1">
        <v>41190</v>
      </c>
      <c r="D4978" s="1">
        <v>46809</v>
      </c>
      <c r="E4978" t="s">
        <v>48</v>
      </c>
      <c r="F4978" t="s">
        <v>2843</v>
      </c>
      <c r="G4978" t="s">
        <v>50</v>
      </c>
    </row>
    <row r="4979" spans="1:7" hidden="1" x14ac:dyDescent="0.35">
      <c r="A4979" t="s">
        <v>1336</v>
      </c>
      <c r="B4979" t="s">
        <v>7</v>
      </c>
      <c r="C4979" s="1">
        <v>41185</v>
      </c>
      <c r="D4979" s="1">
        <v>46736</v>
      </c>
      <c r="E4979" t="s">
        <v>11</v>
      </c>
      <c r="F4979" t="s">
        <v>1337</v>
      </c>
      <c r="G4979" t="s">
        <v>82</v>
      </c>
    </row>
    <row r="4980" spans="1:7" hidden="1" x14ac:dyDescent="0.35">
      <c r="A4980" t="s">
        <v>5937</v>
      </c>
      <c r="B4980" t="s">
        <v>7</v>
      </c>
      <c r="C4980" s="1">
        <v>41184</v>
      </c>
      <c r="D4980" s="1">
        <v>46661</v>
      </c>
      <c r="E4980" t="s">
        <v>11</v>
      </c>
      <c r="G4980" t="s">
        <v>41</v>
      </c>
    </row>
    <row r="4981" spans="1:7" hidden="1" x14ac:dyDescent="0.35">
      <c r="A4981" t="s">
        <v>5444</v>
      </c>
      <c r="B4981" t="s">
        <v>7</v>
      </c>
      <c r="C4981" s="1">
        <v>41183</v>
      </c>
      <c r="D4981" s="1">
        <v>46692</v>
      </c>
      <c r="E4981" t="s">
        <v>11</v>
      </c>
      <c r="F4981" t="s">
        <v>1175</v>
      </c>
      <c r="G4981" t="s">
        <v>41</v>
      </c>
    </row>
    <row r="4982" spans="1:7" hidden="1" x14ac:dyDescent="0.35">
      <c r="A4982" t="s">
        <v>509</v>
      </c>
      <c r="B4982" t="s">
        <v>7</v>
      </c>
      <c r="C4982" s="1">
        <v>41183</v>
      </c>
      <c r="D4982" s="1">
        <v>46660</v>
      </c>
      <c r="E4982" t="s">
        <v>151</v>
      </c>
      <c r="F4982" t="s">
        <v>510</v>
      </c>
      <c r="G4982" t="s">
        <v>312</v>
      </c>
    </row>
    <row r="4983" spans="1:7" hidden="1" x14ac:dyDescent="0.35">
      <c r="A4983" t="s">
        <v>4592</v>
      </c>
      <c r="B4983" t="s">
        <v>7</v>
      </c>
      <c r="C4983" s="1">
        <v>41180</v>
      </c>
      <c r="D4983" s="1">
        <v>46657</v>
      </c>
      <c r="E4983" t="s">
        <v>11</v>
      </c>
      <c r="F4983" t="s">
        <v>131</v>
      </c>
    </row>
    <row r="4984" spans="1:7" hidden="1" x14ac:dyDescent="0.35">
      <c r="A4984" t="s">
        <v>4594</v>
      </c>
      <c r="B4984" t="s">
        <v>7</v>
      </c>
      <c r="C4984" s="1">
        <v>41180</v>
      </c>
      <c r="D4984" s="1">
        <v>46657</v>
      </c>
      <c r="E4984" t="s">
        <v>11</v>
      </c>
      <c r="F4984" t="s">
        <v>393</v>
      </c>
      <c r="G4984" t="s">
        <v>64</v>
      </c>
    </row>
    <row r="4985" spans="1:7" hidden="1" x14ac:dyDescent="0.35">
      <c r="A4985" t="s">
        <v>4356</v>
      </c>
      <c r="B4985" t="s">
        <v>7</v>
      </c>
      <c r="C4985" s="1">
        <v>41175</v>
      </c>
      <c r="D4985" s="1">
        <v>46663</v>
      </c>
      <c r="E4985" t="s">
        <v>11</v>
      </c>
      <c r="F4985" t="s">
        <v>4357</v>
      </c>
      <c r="G4985" t="s">
        <v>187</v>
      </c>
    </row>
    <row r="4986" spans="1:7" hidden="1" x14ac:dyDescent="0.35">
      <c r="A4986" t="s">
        <v>6338</v>
      </c>
      <c r="B4986" t="s">
        <v>7</v>
      </c>
      <c r="C4986" s="1">
        <v>41169</v>
      </c>
      <c r="D4986" s="1">
        <v>46646</v>
      </c>
      <c r="E4986" t="s">
        <v>11</v>
      </c>
      <c r="F4986" t="s">
        <v>6339</v>
      </c>
      <c r="G4986" t="s">
        <v>532</v>
      </c>
    </row>
    <row r="4987" spans="1:7" hidden="1" x14ac:dyDescent="0.35">
      <c r="A4987" t="s">
        <v>1467</v>
      </c>
      <c r="B4987" t="s">
        <v>35</v>
      </c>
      <c r="C4987" s="1">
        <v>41157</v>
      </c>
      <c r="E4987" t="s">
        <v>11</v>
      </c>
      <c r="G4987" t="s">
        <v>95</v>
      </c>
    </row>
    <row r="4988" spans="1:7" hidden="1" x14ac:dyDescent="0.35">
      <c r="A4988" t="s">
        <v>4811</v>
      </c>
      <c r="B4988" t="s">
        <v>7</v>
      </c>
      <c r="C4988" s="1">
        <v>41156</v>
      </c>
      <c r="D4988" s="1">
        <v>46633</v>
      </c>
      <c r="E4988" t="s">
        <v>162</v>
      </c>
      <c r="F4988" t="s">
        <v>253</v>
      </c>
      <c r="G4988" t="s">
        <v>162</v>
      </c>
    </row>
    <row r="4989" spans="1:7" hidden="1" x14ac:dyDescent="0.35">
      <c r="A4989" t="s">
        <v>4626</v>
      </c>
      <c r="B4989" t="s">
        <v>7</v>
      </c>
      <c r="C4989" s="1">
        <v>41153</v>
      </c>
      <c r="D4989" s="1">
        <v>46630</v>
      </c>
      <c r="E4989" t="s">
        <v>11</v>
      </c>
      <c r="F4989" t="s">
        <v>86</v>
      </c>
      <c r="G4989" t="s">
        <v>24</v>
      </c>
    </row>
    <row r="4990" spans="1:7" hidden="1" x14ac:dyDescent="0.35">
      <c r="A4990" t="s">
        <v>4378</v>
      </c>
      <c r="B4990" t="s">
        <v>7</v>
      </c>
      <c r="C4990" s="1">
        <v>41147</v>
      </c>
      <c r="D4990" s="1">
        <v>46624</v>
      </c>
      <c r="E4990" t="s">
        <v>11</v>
      </c>
      <c r="F4990" t="s">
        <v>1056</v>
      </c>
    </row>
    <row r="4991" spans="1:7" hidden="1" x14ac:dyDescent="0.35">
      <c r="A4991" t="s">
        <v>4838</v>
      </c>
      <c r="B4991" t="s">
        <v>7</v>
      </c>
      <c r="C4991" s="1">
        <v>41144</v>
      </c>
      <c r="D4991" s="1">
        <v>46834</v>
      </c>
      <c r="E4991" t="s">
        <v>16</v>
      </c>
      <c r="F4991" t="s">
        <v>4839</v>
      </c>
      <c r="G4991" t="s">
        <v>16</v>
      </c>
    </row>
    <row r="4992" spans="1:7" hidden="1" x14ac:dyDescent="0.35">
      <c r="A4992" t="s">
        <v>6279</v>
      </c>
      <c r="B4992" t="s">
        <v>35</v>
      </c>
      <c r="C4992" s="1">
        <v>41138</v>
      </c>
      <c r="D4992" s="1"/>
      <c r="E4992" t="s">
        <v>11</v>
      </c>
      <c r="F4992" t="s">
        <v>6280</v>
      </c>
      <c r="G4992" t="s">
        <v>41</v>
      </c>
    </row>
    <row r="4993" spans="1:7" hidden="1" x14ac:dyDescent="0.35">
      <c r="A4993" t="s">
        <v>1266</v>
      </c>
      <c r="B4993" t="s">
        <v>7</v>
      </c>
      <c r="C4993" s="1">
        <v>41138</v>
      </c>
      <c r="D4993" s="1">
        <v>46615</v>
      </c>
      <c r="E4993" t="s">
        <v>11</v>
      </c>
      <c r="F4993" t="s">
        <v>1267</v>
      </c>
      <c r="G4993" t="s">
        <v>187</v>
      </c>
    </row>
    <row r="4994" spans="1:7" hidden="1" x14ac:dyDescent="0.35">
      <c r="A4994" t="s">
        <v>5822</v>
      </c>
      <c r="B4994" t="s">
        <v>7</v>
      </c>
      <c r="C4994" s="1">
        <v>41134</v>
      </c>
      <c r="D4994" s="1">
        <v>46612</v>
      </c>
      <c r="E4994" t="s">
        <v>48</v>
      </c>
      <c r="F4994" t="s">
        <v>36</v>
      </c>
      <c r="G4994" t="s">
        <v>50</v>
      </c>
    </row>
    <row r="4995" spans="1:7" hidden="1" x14ac:dyDescent="0.35">
      <c r="A4995" t="s">
        <v>1771</v>
      </c>
      <c r="B4995" t="s">
        <v>7</v>
      </c>
      <c r="C4995" s="1">
        <v>41134</v>
      </c>
      <c r="D4995" s="1">
        <v>46611</v>
      </c>
      <c r="E4995" t="s">
        <v>932</v>
      </c>
      <c r="F4995" t="s">
        <v>1772</v>
      </c>
      <c r="G4995" t="s">
        <v>932</v>
      </c>
    </row>
    <row r="4996" spans="1:7" hidden="1" x14ac:dyDescent="0.35">
      <c r="A4996" t="s">
        <v>7021</v>
      </c>
      <c r="B4996" t="s">
        <v>7</v>
      </c>
      <c r="C4996" s="1">
        <v>41121</v>
      </c>
      <c r="D4996" s="1">
        <v>46760</v>
      </c>
      <c r="E4996" t="s">
        <v>11</v>
      </c>
      <c r="F4996" t="s">
        <v>7022</v>
      </c>
      <c r="G4996" t="s">
        <v>41</v>
      </c>
    </row>
    <row r="4997" spans="1:7" hidden="1" x14ac:dyDescent="0.35">
      <c r="A4997" t="s">
        <v>5480</v>
      </c>
      <c r="B4997" t="s">
        <v>7</v>
      </c>
      <c r="C4997" s="1">
        <v>41120</v>
      </c>
      <c r="D4997" s="1">
        <v>46622</v>
      </c>
      <c r="E4997" t="s">
        <v>48</v>
      </c>
      <c r="F4997" t="s">
        <v>629</v>
      </c>
      <c r="G4997" t="s">
        <v>50</v>
      </c>
    </row>
    <row r="4998" spans="1:7" hidden="1" x14ac:dyDescent="0.35">
      <c r="A4998" t="s">
        <v>5694</v>
      </c>
      <c r="B4998" t="s">
        <v>7</v>
      </c>
      <c r="C4998" s="1">
        <v>41118</v>
      </c>
      <c r="D4998" s="1">
        <v>46595</v>
      </c>
      <c r="E4998" t="s">
        <v>11</v>
      </c>
      <c r="F4998" t="s">
        <v>5695</v>
      </c>
      <c r="G4998" t="s">
        <v>118</v>
      </c>
    </row>
    <row r="4999" spans="1:7" hidden="1" x14ac:dyDescent="0.35">
      <c r="A4999" t="s">
        <v>6869</v>
      </c>
      <c r="B4999" t="s">
        <v>7</v>
      </c>
      <c r="C4999" s="1">
        <v>41106</v>
      </c>
      <c r="D4999" s="1">
        <v>45835</v>
      </c>
      <c r="E4999" t="s">
        <v>48</v>
      </c>
      <c r="F4999" t="s">
        <v>629</v>
      </c>
      <c r="G4999" t="s">
        <v>50</v>
      </c>
    </row>
    <row r="5000" spans="1:7" hidden="1" x14ac:dyDescent="0.35">
      <c r="A5000" t="s">
        <v>5414</v>
      </c>
      <c r="B5000" t="s">
        <v>7</v>
      </c>
      <c r="C5000" s="1">
        <v>41100</v>
      </c>
      <c r="D5000" s="1">
        <v>46577</v>
      </c>
      <c r="E5000" t="s">
        <v>48</v>
      </c>
      <c r="F5000" t="s">
        <v>5415</v>
      </c>
      <c r="G5000" t="s">
        <v>50</v>
      </c>
    </row>
    <row r="5001" spans="1:7" hidden="1" x14ac:dyDescent="0.35">
      <c r="A5001" t="s">
        <v>2551</v>
      </c>
      <c r="B5001" t="s">
        <v>7</v>
      </c>
      <c r="C5001" s="1">
        <v>41099</v>
      </c>
      <c r="D5001" s="1">
        <v>46576</v>
      </c>
      <c r="E5001" t="s">
        <v>11</v>
      </c>
      <c r="F5001" t="s">
        <v>55</v>
      </c>
      <c r="G5001" t="s">
        <v>41</v>
      </c>
    </row>
    <row r="5002" spans="1:7" hidden="1" x14ac:dyDescent="0.35">
      <c r="A5002" t="s">
        <v>2596</v>
      </c>
      <c r="B5002" t="s">
        <v>7</v>
      </c>
      <c r="C5002" s="1">
        <v>41089</v>
      </c>
      <c r="D5002" s="1">
        <v>46566</v>
      </c>
      <c r="E5002" t="s">
        <v>11</v>
      </c>
      <c r="F5002" t="s">
        <v>2597</v>
      </c>
      <c r="G5002" t="s">
        <v>41</v>
      </c>
    </row>
    <row r="5003" spans="1:7" hidden="1" x14ac:dyDescent="0.35">
      <c r="A5003" t="s">
        <v>6365</v>
      </c>
      <c r="B5003" t="s">
        <v>7</v>
      </c>
      <c r="C5003" s="1">
        <v>41089</v>
      </c>
      <c r="D5003" s="1">
        <v>46566</v>
      </c>
      <c r="E5003" t="s">
        <v>11</v>
      </c>
      <c r="G5003" t="s">
        <v>41</v>
      </c>
    </row>
    <row r="5004" spans="1:7" hidden="1" x14ac:dyDescent="0.35">
      <c r="A5004" t="s">
        <v>6417</v>
      </c>
      <c r="B5004" t="s">
        <v>35</v>
      </c>
      <c r="C5004" s="1">
        <v>41087</v>
      </c>
      <c r="E5004" t="s">
        <v>4757</v>
      </c>
      <c r="F5004" t="s">
        <v>6418</v>
      </c>
      <c r="G5004" t="s">
        <v>4757</v>
      </c>
    </row>
    <row r="5005" spans="1:7" hidden="1" x14ac:dyDescent="0.35">
      <c r="A5005" t="s">
        <v>1640</v>
      </c>
      <c r="B5005" t="s">
        <v>7</v>
      </c>
      <c r="C5005" s="1">
        <v>41084</v>
      </c>
      <c r="D5005" s="1">
        <v>46561</v>
      </c>
      <c r="E5005" t="s">
        <v>11</v>
      </c>
      <c r="F5005" t="s">
        <v>1641</v>
      </c>
      <c r="G5005" t="s">
        <v>41</v>
      </c>
    </row>
    <row r="5006" spans="1:7" hidden="1" x14ac:dyDescent="0.35">
      <c r="A5006" t="s">
        <v>724</v>
      </c>
      <c r="B5006" t="s">
        <v>35</v>
      </c>
      <c r="C5006" s="1">
        <v>41079</v>
      </c>
      <c r="E5006" t="s">
        <v>11</v>
      </c>
      <c r="F5006" t="s">
        <v>725</v>
      </c>
      <c r="G5006" t="s">
        <v>215</v>
      </c>
    </row>
    <row r="5007" spans="1:7" hidden="1" x14ac:dyDescent="0.35">
      <c r="A5007" t="s">
        <v>5330</v>
      </c>
      <c r="B5007" t="s">
        <v>35</v>
      </c>
      <c r="C5007" s="1">
        <v>41071</v>
      </c>
      <c r="D5007" s="1"/>
      <c r="E5007" t="s">
        <v>11</v>
      </c>
      <c r="G5007" t="s">
        <v>532</v>
      </c>
    </row>
    <row r="5008" spans="1:7" x14ac:dyDescent="0.35">
      <c r="A5008" t="s">
        <v>5631</v>
      </c>
      <c r="B5008" t="s">
        <v>35</v>
      </c>
      <c r="C5008" s="1">
        <v>41068</v>
      </c>
      <c r="E5008" t="s">
        <v>19</v>
      </c>
      <c r="F5008" t="s">
        <v>5632</v>
      </c>
      <c r="G5008" t="s">
        <v>21</v>
      </c>
    </row>
    <row r="5009" spans="1:7" hidden="1" x14ac:dyDescent="0.35">
      <c r="A5009" t="s">
        <v>1826</v>
      </c>
      <c r="B5009" t="s">
        <v>35</v>
      </c>
      <c r="C5009" s="1">
        <v>41067</v>
      </c>
      <c r="E5009" t="s">
        <v>11</v>
      </c>
      <c r="F5009" t="s">
        <v>140</v>
      </c>
      <c r="G5009" t="s">
        <v>30</v>
      </c>
    </row>
    <row r="5010" spans="1:7" hidden="1" x14ac:dyDescent="0.35">
      <c r="A5010" t="s">
        <v>3765</v>
      </c>
      <c r="B5010" t="s">
        <v>7</v>
      </c>
      <c r="C5010" s="1">
        <v>41064</v>
      </c>
      <c r="D5010" s="1">
        <v>46643</v>
      </c>
      <c r="E5010" t="s">
        <v>11</v>
      </c>
      <c r="F5010" t="s">
        <v>1056</v>
      </c>
      <c r="G5010" t="s">
        <v>41</v>
      </c>
    </row>
    <row r="5011" spans="1:7" hidden="1" x14ac:dyDescent="0.35">
      <c r="A5011" t="s">
        <v>4475</v>
      </c>
      <c r="B5011" t="s">
        <v>35</v>
      </c>
      <c r="C5011" s="1">
        <v>41061</v>
      </c>
      <c r="D5011" s="1"/>
      <c r="E5011" t="s">
        <v>11</v>
      </c>
      <c r="F5011" t="s">
        <v>4476</v>
      </c>
      <c r="G5011" t="s">
        <v>241</v>
      </c>
    </row>
    <row r="5012" spans="1:7" hidden="1" x14ac:dyDescent="0.35">
      <c r="A5012" t="s">
        <v>5443</v>
      </c>
      <c r="B5012" t="s">
        <v>7</v>
      </c>
      <c r="C5012" s="1">
        <v>41051</v>
      </c>
      <c r="D5012" s="1">
        <v>46931</v>
      </c>
      <c r="E5012" t="s">
        <v>11</v>
      </c>
      <c r="F5012" t="s">
        <v>32</v>
      </c>
      <c r="G5012" t="s">
        <v>41</v>
      </c>
    </row>
    <row r="5013" spans="1:7" x14ac:dyDescent="0.35">
      <c r="A5013" t="s">
        <v>1226</v>
      </c>
      <c r="B5013" t="s">
        <v>15</v>
      </c>
      <c r="C5013" s="1">
        <v>41050</v>
      </c>
      <c r="D5013" s="1">
        <v>46527</v>
      </c>
      <c r="E5013" t="s">
        <v>19</v>
      </c>
      <c r="F5013" t="s">
        <v>36</v>
      </c>
      <c r="G5013" t="s">
        <v>21</v>
      </c>
    </row>
    <row r="5014" spans="1:7" hidden="1" x14ac:dyDescent="0.35">
      <c r="A5014" t="s">
        <v>3435</v>
      </c>
      <c r="B5014" t="s">
        <v>7</v>
      </c>
      <c r="C5014" s="1">
        <v>41050</v>
      </c>
      <c r="D5014" s="1">
        <v>46566</v>
      </c>
      <c r="E5014" t="s">
        <v>48</v>
      </c>
      <c r="F5014" t="s">
        <v>2178</v>
      </c>
      <c r="G5014" t="s">
        <v>50</v>
      </c>
    </row>
    <row r="5015" spans="1:7" hidden="1" x14ac:dyDescent="0.35">
      <c r="A5015" t="s">
        <v>5445</v>
      </c>
      <c r="B5015" t="s">
        <v>7</v>
      </c>
      <c r="C5015" s="1">
        <v>41047</v>
      </c>
      <c r="D5015" s="1">
        <v>46524</v>
      </c>
      <c r="E5015" t="s">
        <v>16</v>
      </c>
      <c r="F5015" t="s">
        <v>5446</v>
      </c>
      <c r="G5015" t="s">
        <v>16</v>
      </c>
    </row>
    <row r="5016" spans="1:7" hidden="1" x14ac:dyDescent="0.35">
      <c r="A5016" t="s">
        <v>3048</v>
      </c>
      <c r="B5016" t="s">
        <v>7</v>
      </c>
      <c r="C5016" s="1">
        <v>41046</v>
      </c>
      <c r="D5016" s="1">
        <v>46656</v>
      </c>
      <c r="E5016" t="s">
        <v>11</v>
      </c>
      <c r="F5016" t="s">
        <v>3049</v>
      </c>
      <c r="G5016" t="s">
        <v>446</v>
      </c>
    </row>
    <row r="5017" spans="1:7" hidden="1" x14ac:dyDescent="0.35">
      <c r="A5017" t="s">
        <v>2177</v>
      </c>
      <c r="B5017" t="s">
        <v>7</v>
      </c>
      <c r="C5017" s="1">
        <v>41040</v>
      </c>
      <c r="D5017" s="1">
        <v>46650</v>
      </c>
      <c r="E5017" t="s">
        <v>48</v>
      </c>
      <c r="F5017" t="s">
        <v>2178</v>
      </c>
      <c r="G5017" t="s">
        <v>50</v>
      </c>
    </row>
    <row r="5018" spans="1:7" hidden="1" x14ac:dyDescent="0.35">
      <c r="A5018" t="s">
        <v>1390</v>
      </c>
      <c r="B5018" t="s">
        <v>7</v>
      </c>
      <c r="C5018" s="1">
        <v>41036</v>
      </c>
      <c r="D5018" s="1">
        <v>46513</v>
      </c>
      <c r="E5018" t="s">
        <v>11</v>
      </c>
      <c r="F5018" t="s">
        <v>1391</v>
      </c>
      <c r="G5018" t="s">
        <v>215</v>
      </c>
    </row>
    <row r="5019" spans="1:7" hidden="1" x14ac:dyDescent="0.35">
      <c r="A5019" t="s">
        <v>486</v>
      </c>
      <c r="B5019" t="s">
        <v>7</v>
      </c>
      <c r="C5019" s="1">
        <v>41036</v>
      </c>
      <c r="D5019" s="1">
        <v>46760</v>
      </c>
      <c r="E5019" t="s">
        <v>11</v>
      </c>
      <c r="F5019" t="s">
        <v>487</v>
      </c>
      <c r="G5019" t="s">
        <v>41</v>
      </c>
    </row>
    <row r="5020" spans="1:7" hidden="1" x14ac:dyDescent="0.35">
      <c r="A5020" t="s">
        <v>5016</v>
      </c>
      <c r="B5020" t="s">
        <v>7</v>
      </c>
      <c r="C5020" s="1">
        <v>41035</v>
      </c>
      <c r="D5020" s="1">
        <v>46512</v>
      </c>
      <c r="E5020" t="s">
        <v>11</v>
      </c>
      <c r="G5020" t="s">
        <v>211</v>
      </c>
    </row>
    <row r="5021" spans="1:7" hidden="1" x14ac:dyDescent="0.35">
      <c r="A5021" t="s">
        <v>3655</v>
      </c>
      <c r="B5021" t="s">
        <v>15</v>
      </c>
      <c r="C5021" s="1">
        <v>41033</v>
      </c>
      <c r="D5021" s="1">
        <v>46528</v>
      </c>
      <c r="E5021" t="s">
        <v>11</v>
      </c>
      <c r="F5021" t="s">
        <v>3165</v>
      </c>
      <c r="G5021" t="s">
        <v>41</v>
      </c>
    </row>
    <row r="5022" spans="1:7" hidden="1" x14ac:dyDescent="0.35">
      <c r="A5022" t="s">
        <v>4343</v>
      </c>
      <c r="B5022" t="s">
        <v>35</v>
      </c>
      <c r="C5022" s="1">
        <v>41029</v>
      </c>
      <c r="E5022" t="s">
        <v>11</v>
      </c>
      <c r="F5022" t="s">
        <v>386</v>
      </c>
      <c r="G5022" t="s">
        <v>326</v>
      </c>
    </row>
    <row r="5023" spans="1:7" hidden="1" x14ac:dyDescent="0.35">
      <c r="A5023" t="s">
        <v>2188</v>
      </c>
      <c r="B5023" t="s">
        <v>35</v>
      </c>
      <c r="C5023" s="1">
        <v>41024</v>
      </c>
      <c r="E5023" t="s">
        <v>11</v>
      </c>
      <c r="F5023" t="s">
        <v>2189</v>
      </c>
      <c r="G5023" t="s">
        <v>148</v>
      </c>
    </row>
    <row r="5024" spans="1:7" hidden="1" x14ac:dyDescent="0.35">
      <c r="A5024" t="s">
        <v>6970</v>
      </c>
      <c r="B5024" t="s">
        <v>7</v>
      </c>
      <c r="C5024" s="1">
        <v>41024</v>
      </c>
      <c r="D5024" s="1">
        <v>46868</v>
      </c>
      <c r="E5024" t="s">
        <v>48</v>
      </c>
      <c r="F5024" t="s">
        <v>6971</v>
      </c>
      <c r="G5024" t="s">
        <v>50</v>
      </c>
    </row>
    <row r="5025" spans="1:7" x14ac:dyDescent="0.35">
      <c r="A5025" t="s">
        <v>3041</v>
      </c>
      <c r="B5025" t="s">
        <v>7</v>
      </c>
      <c r="C5025" s="1">
        <v>41017</v>
      </c>
      <c r="D5025" s="1">
        <v>45850</v>
      </c>
      <c r="E5025" t="s">
        <v>19</v>
      </c>
      <c r="F5025" t="s">
        <v>1146</v>
      </c>
      <c r="G5025" t="s">
        <v>21</v>
      </c>
    </row>
    <row r="5026" spans="1:7" hidden="1" x14ac:dyDescent="0.35">
      <c r="A5026" t="s">
        <v>5036</v>
      </c>
      <c r="B5026" t="s">
        <v>35</v>
      </c>
      <c r="C5026" s="1">
        <v>41017</v>
      </c>
      <c r="E5026" t="s">
        <v>11</v>
      </c>
      <c r="F5026" t="s">
        <v>5037</v>
      </c>
      <c r="G5026" t="s">
        <v>13</v>
      </c>
    </row>
    <row r="5027" spans="1:7" hidden="1" x14ac:dyDescent="0.35">
      <c r="A5027" t="s">
        <v>3481</v>
      </c>
      <c r="B5027" t="s">
        <v>7</v>
      </c>
      <c r="C5027" s="1">
        <v>41014</v>
      </c>
      <c r="D5027" s="1">
        <v>46491</v>
      </c>
      <c r="E5027" t="s">
        <v>151</v>
      </c>
      <c r="F5027" t="s">
        <v>1963</v>
      </c>
      <c r="G5027" t="s">
        <v>151</v>
      </c>
    </row>
    <row r="5028" spans="1:7" hidden="1" x14ac:dyDescent="0.35">
      <c r="A5028" t="s">
        <v>1605</v>
      </c>
      <c r="B5028" t="s">
        <v>7</v>
      </c>
      <c r="C5028" s="1">
        <v>41009</v>
      </c>
      <c r="D5028" s="1">
        <v>46560</v>
      </c>
      <c r="E5028" t="s">
        <v>11</v>
      </c>
      <c r="F5028" t="s">
        <v>213</v>
      </c>
      <c r="G5028" t="s">
        <v>41</v>
      </c>
    </row>
    <row r="5029" spans="1:7" hidden="1" x14ac:dyDescent="0.35">
      <c r="A5029" t="s">
        <v>530</v>
      </c>
      <c r="B5029" t="s">
        <v>35</v>
      </c>
      <c r="C5029" s="1">
        <v>41005</v>
      </c>
      <c r="E5029" t="s">
        <v>11</v>
      </c>
      <c r="F5029" t="s">
        <v>531</v>
      </c>
      <c r="G5029" t="s">
        <v>532</v>
      </c>
    </row>
    <row r="5030" spans="1:7" hidden="1" x14ac:dyDescent="0.35">
      <c r="A5030" t="s">
        <v>1618</v>
      </c>
      <c r="B5030" t="s">
        <v>7</v>
      </c>
      <c r="C5030" s="1">
        <v>41005</v>
      </c>
      <c r="D5030" s="1">
        <v>46482</v>
      </c>
      <c r="E5030" t="s">
        <v>11</v>
      </c>
      <c r="F5030" t="s">
        <v>873</v>
      </c>
      <c r="G5030" t="s">
        <v>41</v>
      </c>
    </row>
    <row r="5031" spans="1:7" hidden="1" x14ac:dyDescent="0.35">
      <c r="A5031" t="s">
        <v>4930</v>
      </c>
      <c r="B5031" t="s">
        <v>7</v>
      </c>
      <c r="C5031" s="1">
        <v>41003</v>
      </c>
      <c r="D5031" s="1">
        <v>46480</v>
      </c>
      <c r="E5031" t="s">
        <v>11</v>
      </c>
      <c r="F5031" t="s">
        <v>4931</v>
      </c>
      <c r="G5031" t="s">
        <v>41</v>
      </c>
    </row>
    <row r="5032" spans="1:7" hidden="1" x14ac:dyDescent="0.35">
      <c r="A5032" t="s">
        <v>2235</v>
      </c>
      <c r="B5032" t="s">
        <v>35</v>
      </c>
      <c r="C5032" s="1">
        <v>40994</v>
      </c>
      <c r="D5032" s="1"/>
      <c r="E5032" t="s">
        <v>11</v>
      </c>
      <c r="F5032" t="s">
        <v>86</v>
      </c>
      <c r="G5032" t="s">
        <v>64</v>
      </c>
    </row>
    <row r="5033" spans="1:7" hidden="1" x14ac:dyDescent="0.35">
      <c r="A5033" t="s">
        <v>4629</v>
      </c>
      <c r="B5033" t="s">
        <v>7</v>
      </c>
      <c r="C5033" s="1">
        <v>40994</v>
      </c>
      <c r="D5033" s="1">
        <v>46471</v>
      </c>
      <c r="E5033" t="s">
        <v>48</v>
      </c>
      <c r="F5033" t="s">
        <v>4630</v>
      </c>
      <c r="G5033" t="s">
        <v>50</v>
      </c>
    </row>
    <row r="5034" spans="1:7" hidden="1" x14ac:dyDescent="0.35">
      <c r="A5034" t="s">
        <v>1477</v>
      </c>
      <c r="B5034" t="s">
        <v>7</v>
      </c>
      <c r="C5034" s="1">
        <v>40994</v>
      </c>
      <c r="D5034" s="1">
        <v>46471</v>
      </c>
      <c r="E5034" t="s">
        <v>11</v>
      </c>
      <c r="F5034" t="s">
        <v>1478</v>
      </c>
      <c r="G5034" t="s">
        <v>13</v>
      </c>
    </row>
    <row r="5035" spans="1:7" hidden="1" x14ac:dyDescent="0.35">
      <c r="A5035" t="s">
        <v>296</v>
      </c>
      <c r="B5035" t="s">
        <v>7</v>
      </c>
      <c r="C5035" s="1">
        <v>40993</v>
      </c>
      <c r="D5035" s="1">
        <v>46470</v>
      </c>
      <c r="E5035" t="s">
        <v>46</v>
      </c>
      <c r="F5035" t="s">
        <v>297</v>
      </c>
      <c r="G5035" t="s">
        <v>46</v>
      </c>
    </row>
    <row r="5036" spans="1:7" hidden="1" x14ac:dyDescent="0.35">
      <c r="A5036" t="s">
        <v>1016</v>
      </c>
      <c r="B5036" t="s">
        <v>35</v>
      </c>
      <c r="C5036" s="1">
        <v>40990</v>
      </c>
      <c r="D5036" s="1"/>
      <c r="E5036" t="s">
        <v>11</v>
      </c>
      <c r="F5036" t="s">
        <v>299</v>
      </c>
      <c r="G5036" t="s">
        <v>294</v>
      </c>
    </row>
    <row r="5037" spans="1:7" hidden="1" x14ac:dyDescent="0.35">
      <c r="A5037" t="s">
        <v>6048</v>
      </c>
      <c r="B5037" t="s">
        <v>7</v>
      </c>
      <c r="C5037" s="1">
        <v>40987</v>
      </c>
      <c r="D5037" s="1">
        <v>46464</v>
      </c>
      <c r="E5037" t="s">
        <v>11</v>
      </c>
      <c r="F5037" t="s">
        <v>393</v>
      </c>
      <c r="G5037" t="s">
        <v>41</v>
      </c>
    </row>
    <row r="5038" spans="1:7" hidden="1" x14ac:dyDescent="0.35">
      <c r="A5038" t="s">
        <v>6835</v>
      </c>
      <c r="B5038" t="s">
        <v>7</v>
      </c>
      <c r="C5038" s="1">
        <v>40980</v>
      </c>
      <c r="D5038" s="1">
        <v>46457</v>
      </c>
      <c r="E5038" t="s">
        <v>11</v>
      </c>
      <c r="F5038" t="s">
        <v>725</v>
      </c>
      <c r="G5038" t="s">
        <v>73</v>
      </c>
    </row>
    <row r="5039" spans="1:7" hidden="1" x14ac:dyDescent="0.35">
      <c r="A5039" t="s">
        <v>396</v>
      </c>
      <c r="B5039" t="s">
        <v>35</v>
      </c>
      <c r="C5039" s="1">
        <v>40975</v>
      </c>
      <c r="E5039" t="s">
        <v>11</v>
      </c>
      <c r="G5039" t="s">
        <v>67</v>
      </c>
    </row>
    <row r="5040" spans="1:7" hidden="1" x14ac:dyDescent="0.35">
      <c r="A5040" t="s">
        <v>5806</v>
      </c>
      <c r="B5040" t="s">
        <v>35</v>
      </c>
      <c r="C5040" s="1">
        <v>40973</v>
      </c>
      <c r="E5040" t="s">
        <v>48</v>
      </c>
      <c r="G5040" t="s">
        <v>50</v>
      </c>
    </row>
    <row r="5041" spans="1:7" hidden="1" x14ac:dyDescent="0.35">
      <c r="A5041" t="s">
        <v>5136</v>
      </c>
      <c r="B5041" t="s">
        <v>7</v>
      </c>
      <c r="C5041" s="1">
        <v>40970</v>
      </c>
      <c r="D5041" s="1">
        <v>46447</v>
      </c>
      <c r="E5041" t="s">
        <v>151</v>
      </c>
      <c r="F5041" t="s">
        <v>1963</v>
      </c>
      <c r="G5041" t="s">
        <v>151</v>
      </c>
    </row>
    <row r="5042" spans="1:7" hidden="1" x14ac:dyDescent="0.35">
      <c r="A5042" t="s">
        <v>1453</v>
      </c>
      <c r="B5042" t="s">
        <v>35</v>
      </c>
      <c r="C5042" s="1">
        <v>40970</v>
      </c>
      <c r="D5042" s="1"/>
      <c r="E5042" t="s">
        <v>11</v>
      </c>
      <c r="F5042" t="s">
        <v>386</v>
      </c>
      <c r="G5042" t="s">
        <v>241</v>
      </c>
    </row>
    <row r="5043" spans="1:7" hidden="1" x14ac:dyDescent="0.35">
      <c r="A5043" t="s">
        <v>1726</v>
      </c>
      <c r="B5043" t="s">
        <v>7</v>
      </c>
      <c r="C5043" s="1">
        <v>40966</v>
      </c>
      <c r="D5043" s="1">
        <v>46444</v>
      </c>
      <c r="E5043" t="s">
        <v>11</v>
      </c>
      <c r="F5043" t="s">
        <v>1727</v>
      </c>
      <c r="G5043" t="s">
        <v>312</v>
      </c>
    </row>
    <row r="5044" spans="1:7" hidden="1" x14ac:dyDescent="0.35">
      <c r="A5044" t="s">
        <v>4029</v>
      </c>
      <c r="B5044" t="s">
        <v>15</v>
      </c>
      <c r="C5044" s="1">
        <v>40961</v>
      </c>
      <c r="D5044" s="1">
        <v>46439</v>
      </c>
      <c r="E5044" t="s">
        <v>162</v>
      </c>
      <c r="F5044" t="s">
        <v>4030</v>
      </c>
      <c r="G5044" t="s">
        <v>162</v>
      </c>
    </row>
    <row r="5045" spans="1:7" hidden="1" x14ac:dyDescent="0.35">
      <c r="A5045" t="s">
        <v>2829</v>
      </c>
      <c r="B5045" t="s">
        <v>7</v>
      </c>
      <c r="C5045" s="1">
        <v>40954</v>
      </c>
      <c r="D5045" s="1">
        <v>46492</v>
      </c>
      <c r="E5045" t="s">
        <v>11</v>
      </c>
      <c r="F5045" t="s">
        <v>2830</v>
      </c>
      <c r="G5045" t="s">
        <v>41</v>
      </c>
    </row>
    <row r="5046" spans="1:7" hidden="1" x14ac:dyDescent="0.35">
      <c r="A5046" t="s">
        <v>2947</v>
      </c>
      <c r="B5046" t="s">
        <v>35</v>
      </c>
      <c r="C5046" s="1">
        <v>40948</v>
      </c>
      <c r="E5046" t="s">
        <v>11</v>
      </c>
      <c r="F5046" t="s">
        <v>78</v>
      </c>
      <c r="G5046" t="s">
        <v>41</v>
      </c>
    </row>
    <row r="5047" spans="1:7" hidden="1" x14ac:dyDescent="0.35">
      <c r="A5047" t="s">
        <v>3334</v>
      </c>
      <c r="B5047" t="s">
        <v>7</v>
      </c>
      <c r="C5047" s="1">
        <v>40941</v>
      </c>
      <c r="D5047" s="1">
        <v>46419</v>
      </c>
      <c r="E5047" t="s">
        <v>11</v>
      </c>
      <c r="F5047" t="s">
        <v>3335</v>
      </c>
      <c r="G5047" t="s">
        <v>312</v>
      </c>
    </row>
    <row r="5048" spans="1:7" hidden="1" x14ac:dyDescent="0.35">
      <c r="A5048" t="s">
        <v>6909</v>
      </c>
      <c r="B5048" t="s">
        <v>7</v>
      </c>
      <c r="C5048" s="1">
        <v>40940</v>
      </c>
      <c r="D5048" s="1">
        <v>46793</v>
      </c>
      <c r="E5048" t="s">
        <v>198</v>
      </c>
      <c r="F5048" t="s">
        <v>6910</v>
      </c>
      <c r="G5048" t="s">
        <v>200</v>
      </c>
    </row>
    <row r="5049" spans="1:7" hidden="1" x14ac:dyDescent="0.35">
      <c r="A5049" t="s">
        <v>3389</v>
      </c>
      <c r="B5049" t="s">
        <v>7</v>
      </c>
      <c r="C5049" s="1">
        <v>40937</v>
      </c>
      <c r="D5049" s="1">
        <v>46415</v>
      </c>
      <c r="E5049" t="s">
        <v>46</v>
      </c>
      <c r="F5049" t="s">
        <v>3390</v>
      </c>
      <c r="G5049" t="s">
        <v>46</v>
      </c>
    </row>
    <row r="5050" spans="1:7" hidden="1" x14ac:dyDescent="0.35">
      <c r="A5050" t="s">
        <v>4608</v>
      </c>
      <c r="B5050" t="s">
        <v>7</v>
      </c>
      <c r="C5050" s="1">
        <v>40933</v>
      </c>
      <c r="D5050" s="1">
        <v>46725</v>
      </c>
      <c r="E5050" t="s">
        <v>48</v>
      </c>
      <c r="F5050" t="s">
        <v>4609</v>
      </c>
      <c r="G5050" t="s">
        <v>50</v>
      </c>
    </row>
    <row r="5051" spans="1:7" hidden="1" x14ac:dyDescent="0.35">
      <c r="A5051" t="s">
        <v>4182</v>
      </c>
      <c r="B5051" t="s">
        <v>35</v>
      </c>
      <c r="C5051" s="1">
        <v>40926</v>
      </c>
      <c r="E5051" t="s">
        <v>11</v>
      </c>
      <c r="F5051" t="s">
        <v>4183</v>
      </c>
      <c r="G5051" t="s">
        <v>187</v>
      </c>
    </row>
    <row r="5052" spans="1:7" hidden="1" x14ac:dyDescent="0.35">
      <c r="A5052" t="s">
        <v>2853</v>
      </c>
      <c r="B5052" t="s">
        <v>7</v>
      </c>
      <c r="C5052" s="1">
        <v>40926</v>
      </c>
      <c r="D5052" s="1">
        <v>46485</v>
      </c>
      <c r="E5052" t="s">
        <v>48</v>
      </c>
      <c r="F5052" t="s">
        <v>2178</v>
      </c>
      <c r="G5052" t="s">
        <v>50</v>
      </c>
    </row>
    <row r="5053" spans="1:7" hidden="1" x14ac:dyDescent="0.35">
      <c r="A5053" t="s">
        <v>6513</v>
      </c>
      <c r="B5053" t="s">
        <v>35</v>
      </c>
      <c r="C5053" s="1">
        <v>40924</v>
      </c>
      <c r="E5053" t="s">
        <v>11</v>
      </c>
      <c r="F5053" t="s">
        <v>6514</v>
      </c>
      <c r="G5053" t="s">
        <v>187</v>
      </c>
    </row>
    <row r="5054" spans="1:7" hidden="1" x14ac:dyDescent="0.35">
      <c r="A5054" t="s">
        <v>5649</v>
      </c>
      <c r="B5054" t="s">
        <v>7</v>
      </c>
      <c r="C5054" s="1">
        <v>40924</v>
      </c>
      <c r="D5054" s="1">
        <v>46402</v>
      </c>
      <c r="E5054" t="s">
        <v>11</v>
      </c>
      <c r="G5054" t="s">
        <v>104</v>
      </c>
    </row>
    <row r="5055" spans="1:7" hidden="1" x14ac:dyDescent="0.35">
      <c r="A5055" t="s">
        <v>7041</v>
      </c>
      <c r="B5055" t="s">
        <v>35</v>
      </c>
      <c r="C5055" s="1">
        <v>40921</v>
      </c>
      <c r="E5055" t="s">
        <v>11</v>
      </c>
      <c r="F5055" t="s">
        <v>7042</v>
      </c>
      <c r="G5055" t="s">
        <v>187</v>
      </c>
    </row>
    <row r="5056" spans="1:7" hidden="1" x14ac:dyDescent="0.35">
      <c r="A5056" t="s">
        <v>5242</v>
      </c>
      <c r="B5056" t="s">
        <v>15</v>
      </c>
      <c r="C5056" s="1">
        <v>40915</v>
      </c>
      <c r="D5056" s="1">
        <v>46393</v>
      </c>
      <c r="E5056" t="s">
        <v>11</v>
      </c>
      <c r="F5056" t="s">
        <v>78</v>
      </c>
      <c r="G5056" t="s">
        <v>787</v>
      </c>
    </row>
    <row r="5057" spans="1:7" hidden="1" x14ac:dyDescent="0.35">
      <c r="A5057" t="s">
        <v>1449</v>
      </c>
      <c r="B5057" t="s">
        <v>7</v>
      </c>
      <c r="C5057" s="1">
        <v>40910</v>
      </c>
      <c r="D5057" s="1">
        <v>46524</v>
      </c>
      <c r="E5057" t="s">
        <v>11</v>
      </c>
      <c r="F5057" t="s">
        <v>1450</v>
      </c>
      <c r="G5057" t="s">
        <v>95</v>
      </c>
    </row>
    <row r="5058" spans="1:7" hidden="1" x14ac:dyDescent="0.35">
      <c r="A5058" t="s">
        <v>2183</v>
      </c>
      <c r="B5058" t="s">
        <v>7</v>
      </c>
      <c r="C5058" s="1">
        <v>40905</v>
      </c>
      <c r="D5058" s="1">
        <v>46383</v>
      </c>
      <c r="E5058" t="s">
        <v>11</v>
      </c>
      <c r="F5058" t="s">
        <v>873</v>
      </c>
      <c r="G5058" t="s">
        <v>326</v>
      </c>
    </row>
    <row r="5059" spans="1:7" hidden="1" x14ac:dyDescent="0.35">
      <c r="A5059" t="s">
        <v>537</v>
      </c>
      <c r="B5059" t="s">
        <v>7</v>
      </c>
      <c r="C5059" s="1">
        <v>40904</v>
      </c>
      <c r="D5059" s="1">
        <v>46382</v>
      </c>
      <c r="E5059" t="s">
        <v>11</v>
      </c>
      <c r="F5059" t="s">
        <v>538</v>
      </c>
      <c r="G5059" t="s">
        <v>104</v>
      </c>
    </row>
    <row r="5060" spans="1:7" hidden="1" x14ac:dyDescent="0.35">
      <c r="A5060" t="s">
        <v>6492</v>
      </c>
      <c r="B5060" t="s">
        <v>7</v>
      </c>
      <c r="C5060" s="1">
        <v>40903</v>
      </c>
      <c r="D5060" s="1">
        <v>46383</v>
      </c>
      <c r="E5060" t="s">
        <v>11</v>
      </c>
      <c r="F5060" t="s">
        <v>873</v>
      </c>
      <c r="G5060" t="s">
        <v>41</v>
      </c>
    </row>
    <row r="5061" spans="1:7" hidden="1" x14ac:dyDescent="0.35">
      <c r="A5061" t="s">
        <v>4442</v>
      </c>
      <c r="B5061" t="s">
        <v>35</v>
      </c>
      <c r="C5061" s="1">
        <v>40898</v>
      </c>
      <c r="E5061" t="s">
        <v>11</v>
      </c>
      <c r="F5061" t="s">
        <v>78</v>
      </c>
      <c r="G5061" t="s">
        <v>41</v>
      </c>
    </row>
    <row r="5062" spans="1:7" hidden="1" x14ac:dyDescent="0.35">
      <c r="A5062" t="s">
        <v>4886</v>
      </c>
      <c r="B5062" t="s">
        <v>7</v>
      </c>
      <c r="C5062" s="1">
        <v>40897</v>
      </c>
      <c r="D5062" s="1">
        <v>46409</v>
      </c>
      <c r="E5062" t="s">
        <v>11</v>
      </c>
      <c r="F5062" t="s">
        <v>217</v>
      </c>
      <c r="G5062" t="s">
        <v>190</v>
      </c>
    </row>
    <row r="5063" spans="1:7" hidden="1" x14ac:dyDescent="0.35">
      <c r="A5063" t="s">
        <v>4569</v>
      </c>
      <c r="B5063" t="s">
        <v>7</v>
      </c>
      <c r="C5063" s="1">
        <v>40892</v>
      </c>
      <c r="D5063" s="1">
        <v>46370</v>
      </c>
      <c r="E5063" t="s">
        <v>11</v>
      </c>
      <c r="F5063" t="s">
        <v>4570</v>
      </c>
      <c r="G5063" t="s">
        <v>13</v>
      </c>
    </row>
    <row r="5064" spans="1:7" hidden="1" x14ac:dyDescent="0.35">
      <c r="A5064" t="s">
        <v>7222</v>
      </c>
      <c r="B5064" t="s">
        <v>7</v>
      </c>
      <c r="C5064" s="1">
        <v>40892</v>
      </c>
      <c r="D5064" s="1">
        <v>46370</v>
      </c>
      <c r="E5064" t="s">
        <v>8</v>
      </c>
      <c r="F5064" t="s">
        <v>7223</v>
      </c>
      <c r="G5064" t="s">
        <v>8</v>
      </c>
    </row>
    <row r="5065" spans="1:7" hidden="1" x14ac:dyDescent="0.35">
      <c r="A5065" t="s">
        <v>1601</v>
      </c>
      <c r="B5065" t="s">
        <v>7</v>
      </c>
      <c r="C5065" s="1">
        <v>40889</v>
      </c>
      <c r="D5065" s="1">
        <v>46367</v>
      </c>
      <c r="E5065" t="s">
        <v>11</v>
      </c>
      <c r="F5065" t="s">
        <v>1602</v>
      </c>
      <c r="G5065" t="s">
        <v>187</v>
      </c>
    </row>
    <row r="5066" spans="1:7" hidden="1" x14ac:dyDescent="0.35">
      <c r="A5066" t="s">
        <v>3578</v>
      </c>
      <c r="B5066" t="s">
        <v>7</v>
      </c>
      <c r="C5066" s="1">
        <v>40885</v>
      </c>
      <c r="D5066" s="1">
        <v>46363</v>
      </c>
      <c r="E5066" t="s">
        <v>11</v>
      </c>
      <c r="F5066" t="s">
        <v>131</v>
      </c>
      <c r="G5066" t="s">
        <v>82</v>
      </c>
    </row>
    <row r="5067" spans="1:7" hidden="1" x14ac:dyDescent="0.35">
      <c r="A5067" t="s">
        <v>3308</v>
      </c>
      <c r="B5067" t="s">
        <v>7</v>
      </c>
      <c r="C5067" s="1">
        <v>40866</v>
      </c>
      <c r="D5067" s="1">
        <v>46373</v>
      </c>
      <c r="E5067" t="s">
        <v>11</v>
      </c>
      <c r="F5067" t="s">
        <v>730</v>
      </c>
      <c r="G5067" t="s">
        <v>41</v>
      </c>
    </row>
    <row r="5068" spans="1:7" hidden="1" x14ac:dyDescent="0.35">
      <c r="A5068" t="s">
        <v>5842</v>
      </c>
      <c r="B5068" t="s">
        <v>35</v>
      </c>
      <c r="C5068" s="1">
        <v>40865</v>
      </c>
      <c r="E5068" t="s">
        <v>11</v>
      </c>
      <c r="F5068" t="s">
        <v>5843</v>
      </c>
      <c r="G5068" t="s">
        <v>13</v>
      </c>
    </row>
    <row r="5069" spans="1:7" hidden="1" x14ac:dyDescent="0.35">
      <c r="A5069" t="s">
        <v>5311</v>
      </c>
      <c r="B5069" t="s">
        <v>35</v>
      </c>
      <c r="C5069" s="1">
        <v>40865</v>
      </c>
      <c r="D5069" s="1"/>
      <c r="E5069" t="s">
        <v>16</v>
      </c>
      <c r="F5069" t="s">
        <v>725</v>
      </c>
      <c r="G5069" t="s">
        <v>208</v>
      </c>
    </row>
    <row r="5070" spans="1:7" hidden="1" x14ac:dyDescent="0.35">
      <c r="A5070" t="s">
        <v>4542</v>
      </c>
      <c r="B5070" t="s">
        <v>35</v>
      </c>
      <c r="C5070" s="1">
        <v>40862</v>
      </c>
      <c r="E5070" t="s">
        <v>11</v>
      </c>
      <c r="F5070" t="s">
        <v>4543</v>
      </c>
      <c r="G5070" t="s">
        <v>41</v>
      </c>
    </row>
    <row r="5071" spans="1:7" hidden="1" x14ac:dyDescent="0.35">
      <c r="A5071" t="s">
        <v>2919</v>
      </c>
      <c r="B5071" t="s">
        <v>7</v>
      </c>
      <c r="C5071" s="1">
        <v>40862</v>
      </c>
      <c r="D5071" s="1">
        <v>46361</v>
      </c>
      <c r="E5071" t="s">
        <v>11</v>
      </c>
      <c r="F5071" t="s">
        <v>217</v>
      </c>
      <c r="G5071" t="s">
        <v>64</v>
      </c>
    </row>
    <row r="5072" spans="1:7" hidden="1" x14ac:dyDescent="0.35">
      <c r="A5072" t="s">
        <v>2728</v>
      </c>
      <c r="B5072" t="s">
        <v>7</v>
      </c>
      <c r="C5072" s="1">
        <v>40861</v>
      </c>
      <c r="D5072" s="1">
        <v>46339</v>
      </c>
      <c r="E5072" t="s">
        <v>11</v>
      </c>
      <c r="F5072" t="s">
        <v>71</v>
      </c>
      <c r="G5072" t="s">
        <v>95</v>
      </c>
    </row>
    <row r="5073" spans="1:7" hidden="1" x14ac:dyDescent="0.35">
      <c r="A5073" t="s">
        <v>7025</v>
      </c>
      <c r="B5073" t="s">
        <v>7</v>
      </c>
      <c r="C5073" s="1">
        <v>40861</v>
      </c>
      <c r="D5073" s="1">
        <v>46339</v>
      </c>
      <c r="E5073" t="s">
        <v>11</v>
      </c>
      <c r="F5073" t="s">
        <v>660</v>
      </c>
      <c r="G5073" t="s">
        <v>95</v>
      </c>
    </row>
    <row r="5074" spans="1:7" hidden="1" x14ac:dyDescent="0.35">
      <c r="A5074" t="s">
        <v>5840</v>
      </c>
      <c r="B5074" t="s">
        <v>7</v>
      </c>
      <c r="C5074" s="1">
        <v>40860</v>
      </c>
      <c r="D5074" s="1">
        <v>46338</v>
      </c>
      <c r="E5074" t="s">
        <v>11</v>
      </c>
      <c r="G5074" t="s">
        <v>532</v>
      </c>
    </row>
    <row r="5075" spans="1:7" hidden="1" x14ac:dyDescent="0.35">
      <c r="A5075" t="s">
        <v>4908</v>
      </c>
      <c r="B5075" t="s">
        <v>35</v>
      </c>
      <c r="C5075" s="1">
        <v>40855</v>
      </c>
      <c r="E5075" t="s">
        <v>11</v>
      </c>
      <c r="F5075" t="s">
        <v>386</v>
      </c>
      <c r="G5075" t="s">
        <v>241</v>
      </c>
    </row>
    <row r="5076" spans="1:7" hidden="1" x14ac:dyDescent="0.35">
      <c r="A5076" t="s">
        <v>4060</v>
      </c>
      <c r="B5076" t="s">
        <v>35</v>
      </c>
      <c r="C5076" s="1">
        <v>40855</v>
      </c>
      <c r="D5076" s="1"/>
      <c r="E5076" t="s">
        <v>11</v>
      </c>
      <c r="F5076" t="s">
        <v>86</v>
      </c>
      <c r="G5076" t="s">
        <v>64</v>
      </c>
    </row>
    <row r="5077" spans="1:7" hidden="1" x14ac:dyDescent="0.35">
      <c r="A5077" t="s">
        <v>2588</v>
      </c>
      <c r="B5077" t="s">
        <v>7</v>
      </c>
      <c r="C5077" s="1">
        <v>40854</v>
      </c>
      <c r="D5077" s="1">
        <v>46332</v>
      </c>
      <c r="E5077" t="s">
        <v>11</v>
      </c>
      <c r="F5077" t="s">
        <v>1571</v>
      </c>
      <c r="G5077" t="s">
        <v>41</v>
      </c>
    </row>
    <row r="5078" spans="1:7" hidden="1" x14ac:dyDescent="0.35">
      <c r="A5078" t="s">
        <v>4790</v>
      </c>
      <c r="B5078" t="s">
        <v>7</v>
      </c>
      <c r="C5078" s="1">
        <v>40853</v>
      </c>
      <c r="D5078" s="1">
        <v>46331</v>
      </c>
      <c r="E5078" t="s">
        <v>11</v>
      </c>
      <c r="F5078" t="s">
        <v>4791</v>
      </c>
      <c r="G5078" t="s">
        <v>13</v>
      </c>
    </row>
    <row r="5079" spans="1:7" hidden="1" x14ac:dyDescent="0.35">
      <c r="A5079" t="s">
        <v>3709</v>
      </c>
      <c r="B5079" t="s">
        <v>35</v>
      </c>
      <c r="C5079" s="1">
        <v>40844</v>
      </c>
      <c r="E5079" t="s">
        <v>11</v>
      </c>
      <c r="F5079" t="s">
        <v>32</v>
      </c>
      <c r="G5079" t="s">
        <v>107</v>
      </c>
    </row>
    <row r="5080" spans="1:7" hidden="1" x14ac:dyDescent="0.35">
      <c r="A5080" t="s">
        <v>2619</v>
      </c>
      <c r="B5080" t="s">
        <v>7</v>
      </c>
      <c r="C5080" s="1">
        <v>40829</v>
      </c>
      <c r="D5080" s="1">
        <v>46347</v>
      </c>
      <c r="E5080" t="s">
        <v>11</v>
      </c>
      <c r="F5080" t="s">
        <v>873</v>
      </c>
      <c r="G5080" t="s">
        <v>41</v>
      </c>
    </row>
    <row r="5081" spans="1:7" hidden="1" x14ac:dyDescent="0.35">
      <c r="A5081" t="s">
        <v>5742</v>
      </c>
      <c r="B5081" t="s">
        <v>7</v>
      </c>
      <c r="C5081" s="1">
        <v>40828</v>
      </c>
      <c r="D5081" s="1">
        <v>46658</v>
      </c>
      <c r="E5081" t="s">
        <v>11</v>
      </c>
      <c r="G5081" t="s">
        <v>41</v>
      </c>
    </row>
    <row r="5082" spans="1:7" hidden="1" x14ac:dyDescent="0.35">
      <c r="A5082" t="s">
        <v>4291</v>
      </c>
      <c r="B5082" t="s">
        <v>7</v>
      </c>
      <c r="C5082" s="1">
        <v>40822</v>
      </c>
      <c r="D5082" s="1">
        <v>46300</v>
      </c>
      <c r="E5082" t="s">
        <v>11</v>
      </c>
      <c r="F5082" t="s">
        <v>4292</v>
      </c>
      <c r="G5082" t="s">
        <v>787</v>
      </c>
    </row>
    <row r="5083" spans="1:7" hidden="1" x14ac:dyDescent="0.35">
      <c r="A5083" t="s">
        <v>387</v>
      </c>
      <c r="B5083" t="s">
        <v>35</v>
      </c>
      <c r="C5083" s="1">
        <v>40822</v>
      </c>
      <c r="E5083" t="s">
        <v>11</v>
      </c>
      <c r="G5083" t="s">
        <v>187</v>
      </c>
    </row>
    <row r="5084" spans="1:7" hidden="1" x14ac:dyDescent="0.35">
      <c r="A5084" t="s">
        <v>922</v>
      </c>
      <c r="B5084" t="s">
        <v>15</v>
      </c>
      <c r="C5084" s="1">
        <v>40821</v>
      </c>
      <c r="D5084" s="1">
        <v>47395</v>
      </c>
      <c r="E5084" t="s">
        <v>43</v>
      </c>
      <c r="F5084" t="s">
        <v>923</v>
      </c>
      <c r="G5084" t="s">
        <v>43</v>
      </c>
    </row>
    <row r="5085" spans="1:7" hidden="1" x14ac:dyDescent="0.35">
      <c r="A5085" t="s">
        <v>405</v>
      </c>
      <c r="B5085" t="s">
        <v>7</v>
      </c>
      <c r="C5085" s="1">
        <v>40814</v>
      </c>
      <c r="D5085" s="1">
        <v>46292</v>
      </c>
      <c r="E5085" t="s">
        <v>48</v>
      </c>
      <c r="F5085" t="s">
        <v>406</v>
      </c>
      <c r="G5085" t="s">
        <v>59</v>
      </c>
    </row>
    <row r="5086" spans="1:7" hidden="1" x14ac:dyDescent="0.35">
      <c r="A5086" t="s">
        <v>6843</v>
      </c>
      <c r="B5086" t="s">
        <v>35</v>
      </c>
      <c r="C5086" s="1">
        <v>40808</v>
      </c>
      <c r="E5086" t="s">
        <v>11</v>
      </c>
      <c r="F5086" t="s">
        <v>78</v>
      </c>
      <c r="G5086" t="s">
        <v>211</v>
      </c>
    </row>
    <row r="5087" spans="1:7" hidden="1" x14ac:dyDescent="0.35">
      <c r="A5087" t="s">
        <v>5980</v>
      </c>
      <c r="B5087" t="s">
        <v>35</v>
      </c>
      <c r="C5087" s="1">
        <v>40802</v>
      </c>
      <c r="D5087" s="1"/>
      <c r="E5087" t="s">
        <v>11</v>
      </c>
      <c r="F5087" t="s">
        <v>725</v>
      </c>
      <c r="G5087" t="s">
        <v>446</v>
      </c>
    </row>
    <row r="5088" spans="1:7" hidden="1" x14ac:dyDescent="0.35">
      <c r="A5088" t="s">
        <v>2622</v>
      </c>
      <c r="B5088" t="s">
        <v>7</v>
      </c>
      <c r="C5088" s="1">
        <v>40799</v>
      </c>
      <c r="D5088" s="1">
        <v>46277</v>
      </c>
      <c r="E5088" t="s">
        <v>368</v>
      </c>
      <c r="F5088" t="s">
        <v>2623</v>
      </c>
      <c r="G5088" t="s">
        <v>368</v>
      </c>
    </row>
    <row r="5089" spans="1:7" hidden="1" x14ac:dyDescent="0.35">
      <c r="A5089" t="s">
        <v>6584</v>
      </c>
      <c r="B5089" t="s">
        <v>7</v>
      </c>
      <c r="C5089" s="1">
        <v>40798</v>
      </c>
      <c r="D5089" s="1">
        <v>46276</v>
      </c>
      <c r="E5089" t="s">
        <v>11</v>
      </c>
      <c r="F5089" t="s">
        <v>538</v>
      </c>
      <c r="G5089" t="s">
        <v>104</v>
      </c>
    </row>
    <row r="5090" spans="1:7" hidden="1" x14ac:dyDescent="0.35">
      <c r="A5090" t="s">
        <v>6865</v>
      </c>
      <c r="B5090" t="s">
        <v>7</v>
      </c>
      <c r="C5090" s="1">
        <v>40791</v>
      </c>
      <c r="D5090" s="1">
        <v>46269</v>
      </c>
      <c r="E5090" t="s">
        <v>88</v>
      </c>
      <c r="F5090" t="s">
        <v>6866</v>
      </c>
      <c r="G5090" t="s">
        <v>90</v>
      </c>
    </row>
    <row r="5091" spans="1:7" hidden="1" x14ac:dyDescent="0.35">
      <c r="A5091" t="s">
        <v>1397</v>
      </c>
      <c r="B5091" t="s">
        <v>7</v>
      </c>
      <c r="C5091" s="1">
        <v>40786</v>
      </c>
      <c r="D5091" s="1">
        <v>46264</v>
      </c>
      <c r="E5091" t="s">
        <v>46</v>
      </c>
      <c r="F5091" t="s">
        <v>1398</v>
      </c>
      <c r="G5091" t="s">
        <v>46</v>
      </c>
    </row>
    <row r="5092" spans="1:7" hidden="1" x14ac:dyDescent="0.35">
      <c r="A5092" t="s">
        <v>6124</v>
      </c>
      <c r="B5092" t="s">
        <v>7</v>
      </c>
      <c r="C5092" s="1">
        <v>40785</v>
      </c>
      <c r="D5092" s="1">
        <v>46263</v>
      </c>
      <c r="E5092" t="s">
        <v>11</v>
      </c>
      <c r="F5092" t="s">
        <v>1056</v>
      </c>
      <c r="G5092" t="s">
        <v>41</v>
      </c>
    </row>
    <row r="5093" spans="1:7" hidden="1" x14ac:dyDescent="0.35">
      <c r="A5093" t="s">
        <v>2385</v>
      </c>
      <c r="B5093" t="s">
        <v>35</v>
      </c>
      <c r="C5093" s="1">
        <v>40781</v>
      </c>
      <c r="E5093" t="s">
        <v>11</v>
      </c>
      <c r="F5093" t="s">
        <v>1086</v>
      </c>
      <c r="G5093" t="s">
        <v>532</v>
      </c>
    </row>
    <row r="5094" spans="1:7" hidden="1" x14ac:dyDescent="0.35">
      <c r="A5094" t="s">
        <v>2714</v>
      </c>
      <c r="B5094" t="s">
        <v>15</v>
      </c>
      <c r="C5094" s="1">
        <v>40781</v>
      </c>
      <c r="D5094" s="1">
        <v>46259</v>
      </c>
      <c r="E5094" t="s">
        <v>11</v>
      </c>
      <c r="F5094" t="s">
        <v>393</v>
      </c>
      <c r="G5094" t="s">
        <v>41</v>
      </c>
    </row>
    <row r="5095" spans="1:7" hidden="1" x14ac:dyDescent="0.35">
      <c r="A5095" t="s">
        <v>6906</v>
      </c>
      <c r="B5095" t="s">
        <v>35</v>
      </c>
      <c r="C5095" s="1">
        <v>40766</v>
      </c>
      <c r="E5095" t="s">
        <v>11</v>
      </c>
      <c r="F5095" t="s">
        <v>6907</v>
      </c>
      <c r="G5095" t="s">
        <v>148</v>
      </c>
    </row>
    <row r="5096" spans="1:7" hidden="1" x14ac:dyDescent="0.35">
      <c r="A5096" t="s">
        <v>2130</v>
      </c>
      <c r="B5096" t="s">
        <v>7</v>
      </c>
      <c r="C5096" s="1">
        <v>40759</v>
      </c>
      <c r="D5096" s="1">
        <v>46237</v>
      </c>
      <c r="E5096" t="s">
        <v>11</v>
      </c>
      <c r="F5096" t="s">
        <v>393</v>
      </c>
      <c r="G5096" t="s">
        <v>118</v>
      </c>
    </row>
    <row r="5097" spans="1:7" hidden="1" x14ac:dyDescent="0.35">
      <c r="A5097" t="s">
        <v>3799</v>
      </c>
      <c r="B5097" t="s">
        <v>7</v>
      </c>
      <c r="C5097" s="1">
        <v>40752</v>
      </c>
      <c r="D5097" s="1">
        <v>46230</v>
      </c>
      <c r="E5097" t="s">
        <v>11</v>
      </c>
      <c r="F5097" t="s">
        <v>3800</v>
      </c>
      <c r="G5097" t="s">
        <v>104</v>
      </c>
    </row>
    <row r="5098" spans="1:7" hidden="1" x14ac:dyDescent="0.35">
      <c r="A5098" t="s">
        <v>2920</v>
      </c>
      <c r="B5098" t="s">
        <v>7</v>
      </c>
      <c r="C5098" s="1">
        <v>40732</v>
      </c>
      <c r="D5098" s="1">
        <v>46210</v>
      </c>
      <c r="E5098" t="s">
        <v>11</v>
      </c>
      <c r="G5098" t="s">
        <v>41</v>
      </c>
    </row>
    <row r="5099" spans="1:7" hidden="1" x14ac:dyDescent="0.35">
      <c r="A5099" t="s">
        <v>68</v>
      </c>
      <c r="B5099" t="s">
        <v>7</v>
      </c>
      <c r="C5099" s="1">
        <v>40718</v>
      </c>
      <c r="D5099" s="1">
        <v>46196</v>
      </c>
      <c r="E5099" t="s">
        <v>48</v>
      </c>
      <c r="F5099" t="s">
        <v>69</v>
      </c>
      <c r="G5099" t="s">
        <v>50</v>
      </c>
    </row>
    <row r="5100" spans="1:7" hidden="1" x14ac:dyDescent="0.35">
      <c r="A5100" t="s">
        <v>4268</v>
      </c>
      <c r="B5100" t="s">
        <v>7</v>
      </c>
      <c r="C5100" s="1">
        <v>40716</v>
      </c>
      <c r="D5100" s="1">
        <v>46194</v>
      </c>
      <c r="E5100" t="s">
        <v>11</v>
      </c>
      <c r="F5100" t="s">
        <v>386</v>
      </c>
      <c r="G5100" t="s">
        <v>67</v>
      </c>
    </row>
    <row r="5101" spans="1:7" hidden="1" x14ac:dyDescent="0.35">
      <c r="A5101" t="s">
        <v>2955</v>
      </c>
      <c r="B5101" t="s">
        <v>7</v>
      </c>
      <c r="C5101" s="1">
        <v>40710</v>
      </c>
      <c r="D5101" s="1">
        <v>47284</v>
      </c>
      <c r="E5101" t="s">
        <v>11</v>
      </c>
      <c r="F5101" t="s">
        <v>2956</v>
      </c>
      <c r="G5101" t="s">
        <v>64</v>
      </c>
    </row>
    <row r="5102" spans="1:7" hidden="1" x14ac:dyDescent="0.35">
      <c r="A5102" t="s">
        <v>5915</v>
      </c>
      <c r="B5102" t="s">
        <v>7</v>
      </c>
      <c r="C5102" s="1">
        <v>40709</v>
      </c>
      <c r="D5102" s="1">
        <v>46297</v>
      </c>
      <c r="E5102" t="s">
        <v>48</v>
      </c>
      <c r="F5102" t="s">
        <v>629</v>
      </c>
      <c r="G5102" t="s">
        <v>50</v>
      </c>
    </row>
    <row r="5103" spans="1:7" hidden="1" x14ac:dyDescent="0.35">
      <c r="A5103" t="s">
        <v>5215</v>
      </c>
      <c r="B5103" t="s">
        <v>35</v>
      </c>
      <c r="C5103" s="1">
        <v>40707</v>
      </c>
      <c r="E5103" t="s">
        <v>11</v>
      </c>
      <c r="F5103" t="s">
        <v>5216</v>
      </c>
      <c r="G5103" t="s">
        <v>41</v>
      </c>
    </row>
    <row r="5104" spans="1:7" hidden="1" x14ac:dyDescent="0.35">
      <c r="A5104" t="s">
        <v>4855</v>
      </c>
      <c r="B5104" t="s">
        <v>7</v>
      </c>
      <c r="C5104" s="1">
        <v>40700</v>
      </c>
      <c r="D5104" s="1">
        <v>46416</v>
      </c>
      <c r="E5104" t="s">
        <v>48</v>
      </c>
      <c r="F5104" t="s">
        <v>36</v>
      </c>
      <c r="G5104" t="s">
        <v>82</v>
      </c>
    </row>
    <row r="5105" spans="1:7" hidden="1" x14ac:dyDescent="0.35">
      <c r="A5105" t="s">
        <v>4346</v>
      </c>
      <c r="B5105" t="s">
        <v>7</v>
      </c>
      <c r="C5105" s="1">
        <v>40700</v>
      </c>
      <c r="D5105" s="1">
        <v>46178</v>
      </c>
      <c r="E5105" t="s">
        <v>11</v>
      </c>
      <c r="F5105" t="s">
        <v>735</v>
      </c>
      <c r="G5105" t="s">
        <v>13</v>
      </c>
    </row>
    <row r="5106" spans="1:7" hidden="1" x14ac:dyDescent="0.35">
      <c r="A5106" t="s">
        <v>2525</v>
      </c>
      <c r="B5106" t="s">
        <v>7</v>
      </c>
      <c r="C5106" s="1">
        <v>40697</v>
      </c>
      <c r="D5106" s="1">
        <v>46212</v>
      </c>
      <c r="E5106" t="s">
        <v>221</v>
      </c>
      <c r="F5106" t="s">
        <v>36</v>
      </c>
      <c r="G5106" t="s">
        <v>221</v>
      </c>
    </row>
    <row r="5107" spans="1:7" hidden="1" x14ac:dyDescent="0.35">
      <c r="A5107" t="s">
        <v>4520</v>
      </c>
      <c r="B5107" t="s">
        <v>7</v>
      </c>
      <c r="C5107" s="1">
        <v>40697</v>
      </c>
      <c r="D5107" s="1">
        <v>46297</v>
      </c>
      <c r="E5107" t="s">
        <v>48</v>
      </c>
      <c r="F5107" t="s">
        <v>2178</v>
      </c>
      <c r="G5107" t="s">
        <v>50</v>
      </c>
    </row>
    <row r="5108" spans="1:7" hidden="1" x14ac:dyDescent="0.35">
      <c r="A5108" t="s">
        <v>6684</v>
      </c>
      <c r="B5108" t="s">
        <v>7</v>
      </c>
      <c r="C5108" s="1">
        <v>40695</v>
      </c>
      <c r="D5108" s="1">
        <v>46173</v>
      </c>
      <c r="E5108" t="s">
        <v>11</v>
      </c>
      <c r="F5108" t="s">
        <v>6685</v>
      </c>
      <c r="G5108" t="s">
        <v>855</v>
      </c>
    </row>
    <row r="5109" spans="1:7" hidden="1" x14ac:dyDescent="0.35">
      <c r="A5109" t="s">
        <v>4196</v>
      </c>
      <c r="B5109" t="s">
        <v>35</v>
      </c>
      <c r="C5109" s="1">
        <v>40695</v>
      </c>
      <c r="E5109" t="s">
        <v>11</v>
      </c>
      <c r="F5109" t="s">
        <v>3372</v>
      </c>
      <c r="G5109" t="s">
        <v>141</v>
      </c>
    </row>
    <row r="5110" spans="1:7" hidden="1" x14ac:dyDescent="0.35">
      <c r="A5110" t="s">
        <v>6421</v>
      </c>
      <c r="B5110" t="s">
        <v>35</v>
      </c>
      <c r="C5110" s="1">
        <v>40687</v>
      </c>
      <c r="E5110" t="s">
        <v>11</v>
      </c>
      <c r="F5110" t="s">
        <v>386</v>
      </c>
      <c r="G5110" t="s">
        <v>294</v>
      </c>
    </row>
    <row r="5111" spans="1:7" hidden="1" x14ac:dyDescent="0.35">
      <c r="A5111" t="s">
        <v>1433</v>
      </c>
      <c r="B5111" t="s">
        <v>7</v>
      </c>
      <c r="C5111" s="1">
        <v>40684</v>
      </c>
      <c r="D5111" s="1">
        <v>46162</v>
      </c>
      <c r="E5111" t="s">
        <v>11</v>
      </c>
      <c r="F5111" t="s">
        <v>1434</v>
      </c>
      <c r="G5111" t="s">
        <v>1328</v>
      </c>
    </row>
    <row r="5112" spans="1:7" hidden="1" x14ac:dyDescent="0.35">
      <c r="A5112" t="s">
        <v>1473</v>
      </c>
      <c r="B5112" t="s">
        <v>7</v>
      </c>
      <c r="C5112" s="1">
        <v>40679</v>
      </c>
      <c r="D5112" s="1">
        <v>46157</v>
      </c>
      <c r="E5112" t="s">
        <v>11</v>
      </c>
      <c r="F5112" t="s">
        <v>1474</v>
      </c>
      <c r="G5112" t="s">
        <v>13</v>
      </c>
    </row>
    <row r="5113" spans="1:7" hidden="1" x14ac:dyDescent="0.35">
      <c r="A5113" t="s">
        <v>4202</v>
      </c>
      <c r="B5113" t="s">
        <v>7</v>
      </c>
      <c r="C5113" s="1">
        <v>40678</v>
      </c>
      <c r="D5113" s="1">
        <v>46156</v>
      </c>
      <c r="E5113" t="s">
        <v>11</v>
      </c>
      <c r="F5113" t="s">
        <v>78</v>
      </c>
      <c r="G5113" t="s">
        <v>41</v>
      </c>
    </row>
    <row r="5114" spans="1:7" hidden="1" x14ac:dyDescent="0.35">
      <c r="A5114" t="s">
        <v>6395</v>
      </c>
      <c r="B5114" t="s">
        <v>35</v>
      </c>
      <c r="C5114" s="1">
        <v>40676</v>
      </c>
      <c r="D5114" s="1"/>
      <c r="E5114" t="s">
        <v>11</v>
      </c>
      <c r="F5114" t="s">
        <v>725</v>
      </c>
      <c r="G5114" t="s">
        <v>187</v>
      </c>
    </row>
    <row r="5115" spans="1:7" hidden="1" x14ac:dyDescent="0.35">
      <c r="A5115" t="s">
        <v>2135</v>
      </c>
      <c r="B5115" t="s">
        <v>35</v>
      </c>
      <c r="C5115" s="1">
        <v>40671</v>
      </c>
      <c r="E5115" t="s">
        <v>11</v>
      </c>
      <c r="F5115" t="s">
        <v>386</v>
      </c>
      <c r="G5115" t="s">
        <v>67</v>
      </c>
    </row>
    <row r="5116" spans="1:7" hidden="1" x14ac:dyDescent="0.35">
      <c r="A5116" t="s">
        <v>5577</v>
      </c>
      <c r="B5116" t="s">
        <v>7</v>
      </c>
      <c r="C5116" s="1">
        <v>40670</v>
      </c>
      <c r="D5116" s="1">
        <v>46148</v>
      </c>
      <c r="E5116" t="s">
        <v>11</v>
      </c>
      <c r="F5116" t="s">
        <v>5578</v>
      </c>
      <c r="G5116" t="s">
        <v>326</v>
      </c>
    </row>
    <row r="5117" spans="1:7" hidden="1" x14ac:dyDescent="0.35">
      <c r="A5117" t="s">
        <v>5845</v>
      </c>
      <c r="B5117" t="s">
        <v>7</v>
      </c>
      <c r="C5117" s="1">
        <v>40665</v>
      </c>
      <c r="D5117" s="1">
        <v>46143</v>
      </c>
      <c r="E5117" t="s">
        <v>11</v>
      </c>
      <c r="F5117" t="s">
        <v>5846</v>
      </c>
      <c r="G5117" t="s">
        <v>613</v>
      </c>
    </row>
    <row r="5118" spans="1:7" hidden="1" x14ac:dyDescent="0.35">
      <c r="A5118" t="s">
        <v>6957</v>
      </c>
      <c r="B5118" t="s">
        <v>7</v>
      </c>
      <c r="C5118" s="1">
        <v>40661</v>
      </c>
      <c r="D5118" s="1">
        <v>46139</v>
      </c>
      <c r="E5118" t="s">
        <v>11</v>
      </c>
      <c r="F5118" t="s">
        <v>6958</v>
      </c>
      <c r="G5118" t="s">
        <v>33</v>
      </c>
    </row>
    <row r="5119" spans="1:7" hidden="1" x14ac:dyDescent="0.35">
      <c r="A5119" t="s">
        <v>6394</v>
      </c>
      <c r="B5119" t="s">
        <v>35</v>
      </c>
      <c r="C5119" s="1">
        <v>40659</v>
      </c>
      <c r="E5119" t="s">
        <v>11</v>
      </c>
      <c r="F5119" t="s">
        <v>5078</v>
      </c>
      <c r="G5119" t="s">
        <v>294</v>
      </c>
    </row>
    <row r="5120" spans="1:7" hidden="1" x14ac:dyDescent="0.35">
      <c r="A5120" t="s">
        <v>6096</v>
      </c>
      <c r="B5120" t="s">
        <v>35</v>
      </c>
      <c r="C5120" s="1">
        <v>40657</v>
      </c>
      <c r="E5120" t="s">
        <v>11</v>
      </c>
      <c r="F5120" t="s">
        <v>6097</v>
      </c>
      <c r="G5120" t="s">
        <v>67</v>
      </c>
    </row>
    <row r="5121" spans="1:7" hidden="1" x14ac:dyDescent="0.35">
      <c r="A5121" t="s">
        <v>5436</v>
      </c>
      <c r="B5121" t="s">
        <v>7</v>
      </c>
      <c r="C5121" s="1">
        <v>40644</v>
      </c>
      <c r="D5121" s="1">
        <v>46122</v>
      </c>
      <c r="E5121" t="s">
        <v>11</v>
      </c>
      <c r="F5121" t="s">
        <v>730</v>
      </c>
      <c r="G5121" t="s">
        <v>41</v>
      </c>
    </row>
    <row r="5122" spans="1:7" hidden="1" x14ac:dyDescent="0.35">
      <c r="A5122" t="s">
        <v>212</v>
      </c>
      <c r="B5122" t="s">
        <v>15</v>
      </c>
      <c r="C5122" s="1">
        <v>40635</v>
      </c>
      <c r="D5122" s="1">
        <v>47607</v>
      </c>
      <c r="E5122" t="s">
        <v>11</v>
      </c>
      <c r="F5122" t="s">
        <v>213</v>
      </c>
      <c r="G5122" t="s">
        <v>13</v>
      </c>
    </row>
    <row r="5123" spans="1:7" hidden="1" x14ac:dyDescent="0.35">
      <c r="A5123" t="s">
        <v>3362</v>
      </c>
      <c r="B5123" t="s">
        <v>7</v>
      </c>
      <c r="C5123" s="1">
        <v>40630</v>
      </c>
      <c r="D5123" s="1">
        <v>46108</v>
      </c>
      <c r="E5123" t="s">
        <v>11</v>
      </c>
      <c r="F5123" t="s">
        <v>386</v>
      </c>
      <c r="G5123" t="s">
        <v>95</v>
      </c>
    </row>
    <row r="5124" spans="1:7" hidden="1" x14ac:dyDescent="0.35">
      <c r="A5124" t="s">
        <v>7002</v>
      </c>
      <c r="B5124" t="s">
        <v>7</v>
      </c>
      <c r="C5124" s="1">
        <v>40630</v>
      </c>
      <c r="D5124" s="1">
        <v>46566</v>
      </c>
      <c r="E5124" t="s">
        <v>48</v>
      </c>
      <c r="F5124" t="s">
        <v>2178</v>
      </c>
      <c r="G5124" t="s">
        <v>50</v>
      </c>
    </row>
    <row r="5125" spans="1:7" hidden="1" x14ac:dyDescent="0.35">
      <c r="A5125" t="s">
        <v>6043</v>
      </c>
      <c r="B5125" t="s">
        <v>35</v>
      </c>
      <c r="C5125" s="1">
        <v>40620</v>
      </c>
      <c r="E5125" t="s">
        <v>11</v>
      </c>
      <c r="F5125" t="s">
        <v>6044</v>
      </c>
      <c r="G5125" t="s">
        <v>41</v>
      </c>
    </row>
    <row r="5126" spans="1:7" hidden="1" x14ac:dyDescent="0.35">
      <c r="A5126" t="s">
        <v>1657</v>
      </c>
      <c r="B5126" t="s">
        <v>7</v>
      </c>
      <c r="C5126" s="1">
        <v>40619</v>
      </c>
      <c r="D5126" s="1">
        <v>46097</v>
      </c>
      <c r="E5126" t="s">
        <v>151</v>
      </c>
      <c r="G5126" t="s">
        <v>312</v>
      </c>
    </row>
    <row r="5127" spans="1:7" hidden="1" x14ac:dyDescent="0.35">
      <c r="A5127" t="s">
        <v>5145</v>
      </c>
      <c r="B5127" t="s">
        <v>7</v>
      </c>
      <c r="C5127" s="1">
        <v>40615</v>
      </c>
      <c r="D5127" s="1">
        <v>46271</v>
      </c>
      <c r="E5127" t="s">
        <v>11</v>
      </c>
      <c r="F5127" t="s">
        <v>3534</v>
      </c>
      <c r="G5127" t="s">
        <v>41</v>
      </c>
    </row>
    <row r="5128" spans="1:7" hidden="1" x14ac:dyDescent="0.35">
      <c r="A5128" t="s">
        <v>5306</v>
      </c>
      <c r="B5128" t="s">
        <v>7</v>
      </c>
      <c r="C5128" s="1">
        <v>40607</v>
      </c>
      <c r="D5128" s="1">
        <v>46085</v>
      </c>
      <c r="E5128" t="s">
        <v>11</v>
      </c>
      <c r="F5128" t="s">
        <v>86</v>
      </c>
      <c r="G5128" t="s">
        <v>41</v>
      </c>
    </row>
    <row r="5129" spans="1:7" hidden="1" x14ac:dyDescent="0.35">
      <c r="A5129" t="s">
        <v>1639</v>
      </c>
      <c r="B5129" t="s">
        <v>35</v>
      </c>
      <c r="C5129" s="1">
        <v>40606</v>
      </c>
      <c r="E5129" t="s">
        <v>11</v>
      </c>
      <c r="F5129" t="s">
        <v>52</v>
      </c>
      <c r="G5129" t="s">
        <v>41</v>
      </c>
    </row>
    <row r="5130" spans="1:7" hidden="1" x14ac:dyDescent="0.35">
      <c r="A5130" t="s">
        <v>2007</v>
      </c>
      <c r="B5130" t="s">
        <v>7</v>
      </c>
      <c r="C5130" s="1">
        <v>40596</v>
      </c>
      <c r="D5130" s="1">
        <v>46112</v>
      </c>
      <c r="E5130" t="s">
        <v>48</v>
      </c>
      <c r="F5130" t="s">
        <v>629</v>
      </c>
      <c r="G5130" t="s">
        <v>50</v>
      </c>
    </row>
    <row r="5131" spans="1:7" hidden="1" x14ac:dyDescent="0.35">
      <c r="A5131" t="s">
        <v>5817</v>
      </c>
      <c r="B5131" t="s">
        <v>7</v>
      </c>
      <c r="C5131" s="1">
        <v>40590</v>
      </c>
      <c r="D5131" s="1">
        <v>46068</v>
      </c>
      <c r="E5131" t="s">
        <v>11</v>
      </c>
      <c r="F5131" t="s">
        <v>3855</v>
      </c>
      <c r="G5131" t="s">
        <v>148</v>
      </c>
    </row>
    <row r="5132" spans="1:7" hidden="1" x14ac:dyDescent="0.35">
      <c r="A5132" t="s">
        <v>7226</v>
      </c>
      <c r="B5132" t="s">
        <v>35</v>
      </c>
      <c r="C5132" s="1">
        <v>40589</v>
      </c>
      <c r="E5132" t="s">
        <v>11</v>
      </c>
      <c r="F5132" t="s">
        <v>725</v>
      </c>
      <c r="G5132" t="s">
        <v>67</v>
      </c>
    </row>
    <row r="5133" spans="1:7" hidden="1" x14ac:dyDescent="0.35">
      <c r="A5133" t="s">
        <v>6270</v>
      </c>
      <c r="B5133" t="s">
        <v>7</v>
      </c>
      <c r="C5133" s="1">
        <v>40570</v>
      </c>
      <c r="D5133" s="1">
        <v>46048</v>
      </c>
      <c r="E5133" t="s">
        <v>11</v>
      </c>
      <c r="F5133" t="s">
        <v>3590</v>
      </c>
      <c r="G5133" t="s">
        <v>134</v>
      </c>
    </row>
    <row r="5134" spans="1:7" hidden="1" x14ac:dyDescent="0.35">
      <c r="A5134" t="s">
        <v>1003</v>
      </c>
      <c r="B5134" t="s">
        <v>7</v>
      </c>
      <c r="C5134" s="1">
        <v>40564</v>
      </c>
      <c r="D5134" s="1">
        <v>46042</v>
      </c>
      <c r="E5134" t="s">
        <v>11</v>
      </c>
      <c r="G5134" t="s">
        <v>41</v>
      </c>
    </row>
    <row r="5135" spans="1:7" hidden="1" x14ac:dyDescent="0.35">
      <c r="A5135" t="s">
        <v>5828</v>
      </c>
      <c r="B5135" t="s">
        <v>7</v>
      </c>
      <c r="C5135" s="1">
        <v>40562</v>
      </c>
      <c r="D5135" s="1">
        <v>46212</v>
      </c>
      <c r="E5135" t="s">
        <v>48</v>
      </c>
      <c r="F5135" t="s">
        <v>629</v>
      </c>
      <c r="G5135" t="s">
        <v>50</v>
      </c>
    </row>
    <row r="5136" spans="1:7" hidden="1" x14ac:dyDescent="0.35">
      <c r="A5136" t="s">
        <v>2323</v>
      </c>
      <c r="B5136" t="s">
        <v>7</v>
      </c>
      <c r="C5136" s="1">
        <v>40561</v>
      </c>
      <c r="D5136" s="1">
        <v>46039</v>
      </c>
      <c r="E5136" t="s">
        <v>11</v>
      </c>
      <c r="F5136" t="s">
        <v>2324</v>
      </c>
      <c r="G5136" t="s">
        <v>82</v>
      </c>
    </row>
    <row r="5137" spans="1:7" hidden="1" x14ac:dyDescent="0.35">
      <c r="A5137" t="s">
        <v>3792</v>
      </c>
      <c r="B5137" t="s">
        <v>7</v>
      </c>
      <c r="C5137" s="1">
        <v>40561</v>
      </c>
      <c r="D5137" s="1">
        <v>46039</v>
      </c>
      <c r="E5137" t="s">
        <v>11</v>
      </c>
      <c r="F5137" t="s">
        <v>3793</v>
      </c>
      <c r="G5137" t="s">
        <v>294</v>
      </c>
    </row>
    <row r="5138" spans="1:7" hidden="1" x14ac:dyDescent="0.35">
      <c r="A5138" t="s">
        <v>3124</v>
      </c>
      <c r="B5138" t="s">
        <v>7</v>
      </c>
      <c r="C5138" s="1">
        <v>40556</v>
      </c>
      <c r="D5138" s="1">
        <v>46034</v>
      </c>
      <c r="E5138" t="s">
        <v>16</v>
      </c>
      <c r="F5138" t="s">
        <v>3125</v>
      </c>
      <c r="G5138" t="s">
        <v>16</v>
      </c>
    </row>
    <row r="5139" spans="1:7" hidden="1" x14ac:dyDescent="0.35">
      <c r="A5139" t="s">
        <v>5916</v>
      </c>
      <c r="B5139" t="s">
        <v>7</v>
      </c>
      <c r="C5139" s="1">
        <v>40550</v>
      </c>
      <c r="D5139" s="1">
        <v>46028</v>
      </c>
      <c r="E5139" t="s">
        <v>11</v>
      </c>
      <c r="F5139" t="s">
        <v>78</v>
      </c>
      <c r="G5139" t="s">
        <v>41</v>
      </c>
    </row>
    <row r="5140" spans="1:7" hidden="1" x14ac:dyDescent="0.35">
      <c r="A5140" t="s">
        <v>3511</v>
      </c>
      <c r="B5140" t="s">
        <v>7</v>
      </c>
      <c r="C5140" s="1">
        <v>40546</v>
      </c>
      <c r="D5140" s="1">
        <v>46089</v>
      </c>
      <c r="E5140" t="s">
        <v>11</v>
      </c>
      <c r="F5140" t="s">
        <v>393</v>
      </c>
      <c r="G5140" t="s">
        <v>13</v>
      </c>
    </row>
    <row r="5141" spans="1:7" hidden="1" x14ac:dyDescent="0.35">
      <c r="A5141" t="s">
        <v>734</v>
      </c>
      <c r="B5141" t="s">
        <v>7</v>
      </c>
      <c r="C5141" s="1">
        <v>40542</v>
      </c>
      <c r="D5141" s="1">
        <v>46020</v>
      </c>
      <c r="E5141" t="s">
        <v>11</v>
      </c>
      <c r="F5141" t="s">
        <v>735</v>
      </c>
      <c r="G5141" t="s">
        <v>67</v>
      </c>
    </row>
    <row r="5142" spans="1:7" hidden="1" x14ac:dyDescent="0.35">
      <c r="A5142" t="s">
        <v>2218</v>
      </c>
      <c r="B5142" t="s">
        <v>7</v>
      </c>
      <c r="C5142" s="1">
        <v>40540</v>
      </c>
      <c r="D5142" s="1">
        <v>46018</v>
      </c>
      <c r="E5142" t="s">
        <v>221</v>
      </c>
      <c r="F5142" t="s">
        <v>2219</v>
      </c>
      <c r="G5142" t="s">
        <v>221</v>
      </c>
    </row>
    <row r="5143" spans="1:7" hidden="1" x14ac:dyDescent="0.35">
      <c r="A5143" t="s">
        <v>6195</v>
      </c>
      <c r="B5143" t="s">
        <v>7</v>
      </c>
      <c r="C5143" s="1">
        <v>40529</v>
      </c>
      <c r="D5143" s="1">
        <v>46065</v>
      </c>
      <c r="E5143" t="s">
        <v>48</v>
      </c>
      <c r="F5143" t="s">
        <v>2178</v>
      </c>
      <c r="G5143" t="s">
        <v>50</v>
      </c>
    </row>
    <row r="5144" spans="1:7" hidden="1" x14ac:dyDescent="0.35">
      <c r="A5144" t="s">
        <v>2729</v>
      </c>
      <c r="B5144" t="s">
        <v>7</v>
      </c>
      <c r="C5144" s="1">
        <v>40528</v>
      </c>
      <c r="D5144" s="1">
        <v>46006</v>
      </c>
      <c r="E5144" t="s">
        <v>11</v>
      </c>
      <c r="F5144" t="s">
        <v>386</v>
      </c>
      <c r="G5144" t="s">
        <v>294</v>
      </c>
    </row>
    <row r="5145" spans="1:7" hidden="1" x14ac:dyDescent="0.35">
      <c r="A5145" t="s">
        <v>5484</v>
      </c>
      <c r="B5145" t="s">
        <v>7</v>
      </c>
      <c r="C5145" s="1">
        <v>40525</v>
      </c>
      <c r="D5145" s="1">
        <v>46003</v>
      </c>
      <c r="E5145" t="s">
        <v>11</v>
      </c>
      <c r="G5145" t="s">
        <v>41</v>
      </c>
    </row>
    <row r="5146" spans="1:7" hidden="1" x14ac:dyDescent="0.35">
      <c r="A5146" t="s">
        <v>4269</v>
      </c>
      <c r="B5146" t="s">
        <v>7</v>
      </c>
      <c r="C5146" s="1">
        <v>40525</v>
      </c>
      <c r="D5146" s="1">
        <v>46003</v>
      </c>
      <c r="E5146" t="s">
        <v>11</v>
      </c>
      <c r="F5146" t="s">
        <v>4270</v>
      </c>
      <c r="G5146" t="s">
        <v>118</v>
      </c>
    </row>
    <row r="5147" spans="1:7" hidden="1" x14ac:dyDescent="0.35">
      <c r="A5147" t="s">
        <v>1198</v>
      </c>
      <c r="B5147" t="s">
        <v>7</v>
      </c>
      <c r="C5147" s="1">
        <v>40523</v>
      </c>
      <c r="D5147" s="1">
        <v>46001</v>
      </c>
      <c r="E5147" t="s">
        <v>11</v>
      </c>
      <c r="F5147" t="s">
        <v>1199</v>
      </c>
      <c r="G5147" t="s">
        <v>27</v>
      </c>
    </row>
    <row r="5148" spans="1:7" hidden="1" x14ac:dyDescent="0.35">
      <c r="A5148" t="s">
        <v>7007</v>
      </c>
      <c r="B5148" t="s">
        <v>7</v>
      </c>
      <c r="C5148" s="1">
        <v>40520</v>
      </c>
      <c r="D5148" s="1">
        <v>45998</v>
      </c>
      <c r="E5148" t="s">
        <v>11</v>
      </c>
      <c r="F5148" t="s">
        <v>386</v>
      </c>
      <c r="G5148" t="s">
        <v>294</v>
      </c>
    </row>
    <row r="5149" spans="1:7" hidden="1" x14ac:dyDescent="0.35">
      <c r="A5149" t="s">
        <v>2105</v>
      </c>
      <c r="B5149" t="s">
        <v>35</v>
      </c>
      <c r="C5149" s="1">
        <v>40519</v>
      </c>
      <c r="E5149" t="s">
        <v>11</v>
      </c>
      <c r="F5149" t="s">
        <v>730</v>
      </c>
      <c r="G5149" t="s">
        <v>187</v>
      </c>
    </row>
    <row r="5150" spans="1:7" x14ac:dyDescent="0.35">
      <c r="A5150" t="s">
        <v>6039</v>
      </c>
      <c r="B5150" t="s">
        <v>7</v>
      </c>
      <c r="C5150" s="1">
        <v>40498</v>
      </c>
      <c r="D5150" s="1">
        <v>45976</v>
      </c>
      <c r="E5150" t="s">
        <v>19</v>
      </c>
      <c r="F5150" t="s">
        <v>21</v>
      </c>
      <c r="G5150" t="s">
        <v>21</v>
      </c>
    </row>
    <row r="5151" spans="1:7" hidden="1" x14ac:dyDescent="0.35">
      <c r="A5151" t="s">
        <v>7058</v>
      </c>
      <c r="B5151" t="s">
        <v>7</v>
      </c>
      <c r="C5151" s="1">
        <v>40474</v>
      </c>
      <c r="D5151" s="1">
        <v>45952</v>
      </c>
      <c r="E5151" t="s">
        <v>11</v>
      </c>
      <c r="G5151" t="s">
        <v>241</v>
      </c>
    </row>
    <row r="5152" spans="1:7" hidden="1" x14ac:dyDescent="0.35">
      <c r="A5152" t="s">
        <v>2151</v>
      </c>
      <c r="B5152" t="s">
        <v>7</v>
      </c>
      <c r="C5152" s="1">
        <v>40463</v>
      </c>
      <c r="D5152" s="1">
        <v>45941</v>
      </c>
      <c r="E5152" t="s">
        <v>151</v>
      </c>
      <c r="F5152" t="s">
        <v>2152</v>
      </c>
      <c r="G5152" t="s">
        <v>151</v>
      </c>
    </row>
    <row r="5153" spans="1:7" hidden="1" x14ac:dyDescent="0.35">
      <c r="A5153" t="s">
        <v>3802</v>
      </c>
      <c r="B5153" t="s">
        <v>7</v>
      </c>
      <c r="C5153" s="1">
        <v>40456</v>
      </c>
      <c r="D5153" s="1">
        <v>45934</v>
      </c>
      <c r="E5153" t="s">
        <v>11</v>
      </c>
      <c r="F5153" t="s">
        <v>730</v>
      </c>
      <c r="G5153" t="s">
        <v>187</v>
      </c>
    </row>
    <row r="5154" spans="1:7" hidden="1" x14ac:dyDescent="0.35">
      <c r="A5154" t="s">
        <v>3634</v>
      </c>
      <c r="B5154" t="s">
        <v>7</v>
      </c>
      <c r="C5154" s="1">
        <v>40455</v>
      </c>
      <c r="D5154" s="1">
        <v>45933</v>
      </c>
      <c r="E5154" t="s">
        <v>46</v>
      </c>
      <c r="F5154" t="s">
        <v>3635</v>
      </c>
      <c r="G5154" t="s">
        <v>46</v>
      </c>
    </row>
    <row r="5155" spans="1:7" hidden="1" x14ac:dyDescent="0.35">
      <c r="A5155" t="s">
        <v>4353</v>
      </c>
      <c r="B5155" t="s">
        <v>7</v>
      </c>
      <c r="C5155" s="1">
        <v>40454</v>
      </c>
      <c r="D5155" s="1">
        <v>45932</v>
      </c>
      <c r="E5155" t="s">
        <v>11</v>
      </c>
      <c r="F5155" t="s">
        <v>1238</v>
      </c>
      <c r="G5155" t="s">
        <v>13</v>
      </c>
    </row>
    <row r="5156" spans="1:7" x14ac:dyDescent="0.35">
      <c r="A5156" t="s">
        <v>4260</v>
      </c>
      <c r="B5156" t="s">
        <v>35</v>
      </c>
      <c r="C5156" s="1">
        <v>40454</v>
      </c>
      <c r="E5156" t="s">
        <v>19</v>
      </c>
      <c r="F5156" t="s">
        <v>4261</v>
      </c>
      <c r="G5156" t="s">
        <v>21</v>
      </c>
    </row>
    <row r="5157" spans="1:7" hidden="1" x14ac:dyDescent="0.35">
      <c r="A5157" t="s">
        <v>4387</v>
      </c>
      <c r="B5157" t="s">
        <v>7</v>
      </c>
      <c r="C5157" s="1">
        <v>40449</v>
      </c>
      <c r="D5157" s="1">
        <v>45927</v>
      </c>
      <c r="E5157" t="s">
        <v>19</v>
      </c>
      <c r="F5157" t="s">
        <v>204</v>
      </c>
      <c r="G5157" t="s">
        <v>82</v>
      </c>
    </row>
    <row r="5158" spans="1:7" hidden="1" x14ac:dyDescent="0.35">
      <c r="A5158" t="s">
        <v>4100</v>
      </c>
      <c r="B5158" t="s">
        <v>7</v>
      </c>
      <c r="C5158" s="1">
        <v>40442</v>
      </c>
      <c r="D5158" s="1">
        <v>45920</v>
      </c>
      <c r="E5158" t="s">
        <v>162</v>
      </c>
      <c r="F5158" t="s">
        <v>4101</v>
      </c>
      <c r="G5158" t="s">
        <v>46</v>
      </c>
    </row>
    <row r="5159" spans="1:7" hidden="1" x14ac:dyDescent="0.35">
      <c r="A5159" t="s">
        <v>4558</v>
      </c>
      <c r="B5159" t="s">
        <v>7</v>
      </c>
      <c r="C5159" s="1">
        <v>40438</v>
      </c>
      <c r="D5159" s="1">
        <v>45916</v>
      </c>
      <c r="E5159" t="s">
        <v>11</v>
      </c>
      <c r="G5159" t="s">
        <v>13</v>
      </c>
    </row>
    <row r="5160" spans="1:7" hidden="1" x14ac:dyDescent="0.35">
      <c r="A5160" t="s">
        <v>7323</v>
      </c>
      <c r="B5160" t="s">
        <v>7</v>
      </c>
      <c r="C5160" s="1">
        <v>40423</v>
      </c>
      <c r="D5160" s="1">
        <v>45901</v>
      </c>
      <c r="E5160" t="s">
        <v>11</v>
      </c>
      <c r="F5160" t="s">
        <v>7324</v>
      </c>
      <c r="G5160" t="s">
        <v>104</v>
      </c>
    </row>
    <row r="5161" spans="1:7" hidden="1" x14ac:dyDescent="0.35">
      <c r="A5161" t="s">
        <v>7335</v>
      </c>
      <c r="B5161" t="s">
        <v>7</v>
      </c>
      <c r="C5161" s="1">
        <v>40420</v>
      </c>
      <c r="D5161" s="1">
        <v>45898</v>
      </c>
      <c r="E5161" t="s">
        <v>11</v>
      </c>
      <c r="G5161" t="s">
        <v>95</v>
      </c>
    </row>
    <row r="5162" spans="1:7" hidden="1" x14ac:dyDescent="0.35">
      <c r="A5162" t="s">
        <v>1172</v>
      </c>
      <c r="B5162" t="s">
        <v>35</v>
      </c>
      <c r="C5162" s="1">
        <v>40415</v>
      </c>
      <c r="E5162" t="s">
        <v>11</v>
      </c>
      <c r="G5162" t="s">
        <v>41</v>
      </c>
    </row>
    <row r="5163" spans="1:7" hidden="1" x14ac:dyDescent="0.35">
      <c r="A5163" t="s">
        <v>2782</v>
      </c>
      <c r="B5163" t="s">
        <v>7</v>
      </c>
      <c r="C5163" s="1">
        <v>40413</v>
      </c>
      <c r="D5163" s="1">
        <v>46334</v>
      </c>
      <c r="E5163" t="s">
        <v>11</v>
      </c>
      <c r="F5163" t="s">
        <v>2783</v>
      </c>
      <c r="G5163" t="s">
        <v>13</v>
      </c>
    </row>
    <row r="5164" spans="1:7" hidden="1" x14ac:dyDescent="0.35">
      <c r="A5164" t="s">
        <v>4198</v>
      </c>
      <c r="B5164" t="s">
        <v>7</v>
      </c>
      <c r="C5164" s="1">
        <v>40411</v>
      </c>
      <c r="D5164" s="1">
        <v>45889</v>
      </c>
      <c r="E5164" t="s">
        <v>11</v>
      </c>
      <c r="F5164" t="s">
        <v>4199</v>
      </c>
      <c r="G5164" t="s">
        <v>326</v>
      </c>
    </row>
    <row r="5165" spans="1:7" hidden="1" x14ac:dyDescent="0.35">
      <c r="A5165" t="s">
        <v>5491</v>
      </c>
      <c r="B5165" t="s">
        <v>7</v>
      </c>
      <c r="C5165" s="1">
        <v>40398</v>
      </c>
      <c r="D5165" s="1">
        <v>45876</v>
      </c>
      <c r="E5165" t="s">
        <v>368</v>
      </c>
      <c r="F5165" t="s">
        <v>5492</v>
      </c>
      <c r="G5165" t="s">
        <v>368</v>
      </c>
    </row>
    <row r="5166" spans="1:7" hidden="1" x14ac:dyDescent="0.35">
      <c r="A5166" t="s">
        <v>5473</v>
      </c>
      <c r="B5166" t="s">
        <v>35</v>
      </c>
      <c r="C5166" s="1">
        <v>40388</v>
      </c>
      <c r="E5166" t="s">
        <v>11</v>
      </c>
      <c r="F5166" t="s">
        <v>5474</v>
      </c>
      <c r="G5166" t="s">
        <v>446</v>
      </c>
    </row>
    <row r="5167" spans="1:7" hidden="1" x14ac:dyDescent="0.35">
      <c r="A5167" t="s">
        <v>4370</v>
      </c>
      <c r="B5167" t="s">
        <v>7</v>
      </c>
      <c r="C5167" s="1">
        <v>40387</v>
      </c>
      <c r="D5167" s="1">
        <v>45865</v>
      </c>
      <c r="E5167" t="s">
        <v>48</v>
      </c>
      <c r="G5167" t="s">
        <v>50</v>
      </c>
    </row>
    <row r="5168" spans="1:7" hidden="1" x14ac:dyDescent="0.35">
      <c r="A5168" t="s">
        <v>4010</v>
      </c>
      <c r="B5168" t="s">
        <v>35</v>
      </c>
      <c r="C5168" s="1">
        <v>40385</v>
      </c>
      <c r="E5168" t="s">
        <v>88</v>
      </c>
      <c r="F5168" t="s">
        <v>204</v>
      </c>
      <c r="G5168" t="s">
        <v>90</v>
      </c>
    </row>
    <row r="5169" spans="1:7" hidden="1" x14ac:dyDescent="0.35">
      <c r="A5169" t="s">
        <v>6508</v>
      </c>
      <c r="B5169" t="s">
        <v>7</v>
      </c>
      <c r="C5169" s="1">
        <v>40379</v>
      </c>
      <c r="D5169" s="1">
        <v>46866</v>
      </c>
      <c r="E5169" t="s">
        <v>11</v>
      </c>
      <c r="F5169" t="s">
        <v>32</v>
      </c>
      <c r="G5169" t="s">
        <v>211</v>
      </c>
    </row>
    <row r="5170" spans="1:7" hidden="1" x14ac:dyDescent="0.35">
      <c r="A5170" t="s">
        <v>2866</v>
      </c>
      <c r="B5170" t="s">
        <v>7</v>
      </c>
      <c r="C5170" s="1">
        <v>40375</v>
      </c>
      <c r="D5170" s="1">
        <v>45899</v>
      </c>
      <c r="E5170" t="s">
        <v>88</v>
      </c>
      <c r="F5170" t="s">
        <v>2867</v>
      </c>
      <c r="G5170" t="s">
        <v>90</v>
      </c>
    </row>
    <row r="5171" spans="1:7" hidden="1" x14ac:dyDescent="0.35">
      <c r="A5171" t="s">
        <v>7016</v>
      </c>
      <c r="B5171" t="s">
        <v>35</v>
      </c>
      <c r="C5171" s="1">
        <v>40373</v>
      </c>
      <c r="E5171" t="s">
        <v>11</v>
      </c>
      <c r="F5171" t="s">
        <v>7017</v>
      </c>
      <c r="G5171" t="s">
        <v>24</v>
      </c>
    </row>
    <row r="5172" spans="1:7" hidden="1" x14ac:dyDescent="0.35">
      <c r="A5172" t="s">
        <v>7236</v>
      </c>
      <c r="B5172" t="s">
        <v>7</v>
      </c>
      <c r="C5172" s="1">
        <v>40363</v>
      </c>
      <c r="D5172" s="1">
        <v>45841</v>
      </c>
      <c r="E5172" t="s">
        <v>11</v>
      </c>
      <c r="F5172" t="s">
        <v>873</v>
      </c>
      <c r="G5172" t="s">
        <v>41</v>
      </c>
    </row>
    <row r="5173" spans="1:7" hidden="1" x14ac:dyDescent="0.35">
      <c r="A5173" t="s">
        <v>6502</v>
      </c>
      <c r="B5173" t="s">
        <v>7</v>
      </c>
      <c r="C5173" s="1">
        <v>40358</v>
      </c>
      <c r="D5173" s="1">
        <v>45836</v>
      </c>
      <c r="E5173" t="s">
        <v>48</v>
      </c>
      <c r="F5173" t="s">
        <v>629</v>
      </c>
    </row>
    <row r="5174" spans="1:7" hidden="1" x14ac:dyDescent="0.35">
      <c r="A5174" t="s">
        <v>2664</v>
      </c>
      <c r="B5174" t="s">
        <v>7</v>
      </c>
      <c r="C5174" s="1">
        <v>40356</v>
      </c>
      <c r="D5174" s="1">
        <v>46931</v>
      </c>
      <c r="E5174" t="s">
        <v>11</v>
      </c>
      <c r="F5174" t="s">
        <v>393</v>
      </c>
      <c r="G5174" t="s">
        <v>33</v>
      </c>
    </row>
    <row r="5175" spans="1:7" hidden="1" x14ac:dyDescent="0.35">
      <c r="A5175" t="s">
        <v>2612</v>
      </c>
      <c r="B5175" t="s">
        <v>7</v>
      </c>
      <c r="C5175" s="1">
        <v>40348</v>
      </c>
      <c r="D5175" s="1">
        <v>46922</v>
      </c>
      <c r="E5175" t="s">
        <v>11</v>
      </c>
      <c r="F5175" t="s">
        <v>2613</v>
      </c>
      <c r="G5175" t="s">
        <v>13</v>
      </c>
    </row>
    <row r="5176" spans="1:7" hidden="1" x14ac:dyDescent="0.35">
      <c r="A5176" t="s">
        <v>6950</v>
      </c>
      <c r="B5176" t="s">
        <v>7</v>
      </c>
      <c r="C5176" s="1">
        <v>40336</v>
      </c>
      <c r="D5176" s="1">
        <v>46910</v>
      </c>
      <c r="E5176" t="s">
        <v>11</v>
      </c>
      <c r="F5176" t="s">
        <v>6951</v>
      </c>
      <c r="G5176" t="s">
        <v>148</v>
      </c>
    </row>
    <row r="5177" spans="1:7" hidden="1" x14ac:dyDescent="0.35">
      <c r="A5177" t="s">
        <v>2584</v>
      </c>
      <c r="B5177" t="s">
        <v>7</v>
      </c>
      <c r="C5177" s="1">
        <v>40334</v>
      </c>
      <c r="D5177" s="1">
        <v>45996</v>
      </c>
      <c r="E5177" t="s">
        <v>11</v>
      </c>
      <c r="F5177" t="s">
        <v>2585</v>
      </c>
      <c r="G5177" t="s">
        <v>64</v>
      </c>
    </row>
    <row r="5178" spans="1:7" hidden="1" x14ac:dyDescent="0.35">
      <c r="A5178" t="s">
        <v>1732</v>
      </c>
      <c r="B5178" t="s">
        <v>35</v>
      </c>
      <c r="C5178" s="1">
        <v>40321</v>
      </c>
      <c r="E5178" t="s">
        <v>11</v>
      </c>
      <c r="F5178" t="s">
        <v>1733</v>
      </c>
      <c r="G5178" t="s">
        <v>141</v>
      </c>
    </row>
    <row r="5179" spans="1:7" hidden="1" x14ac:dyDescent="0.35">
      <c r="A5179" t="s">
        <v>1902</v>
      </c>
      <c r="B5179" t="s">
        <v>7</v>
      </c>
      <c r="C5179" s="1">
        <v>40319</v>
      </c>
      <c r="D5179" s="1">
        <v>46893</v>
      </c>
      <c r="E5179" t="s">
        <v>11</v>
      </c>
      <c r="G5179" t="s">
        <v>41</v>
      </c>
    </row>
    <row r="5180" spans="1:7" hidden="1" x14ac:dyDescent="0.35">
      <c r="A5180" t="s">
        <v>833</v>
      </c>
      <c r="B5180" t="s">
        <v>7</v>
      </c>
      <c r="C5180" s="1">
        <v>40317</v>
      </c>
      <c r="D5180" s="1">
        <v>45841</v>
      </c>
      <c r="E5180" t="s">
        <v>11</v>
      </c>
      <c r="F5180" t="s">
        <v>289</v>
      </c>
      <c r="G5180" t="s">
        <v>446</v>
      </c>
    </row>
    <row r="5181" spans="1:7" hidden="1" x14ac:dyDescent="0.35">
      <c r="A5181" t="s">
        <v>4658</v>
      </c>
      <c r="B5181" t="s">
        <v>7</v>
      </c>
      <c r="C5181" s="1">
        <v>40308</v>
      </c>
      <c r="D5181" s="1">
        <v>45879</v>
      </c>
      <c r="E5181" t="s">
        <v>11</v>
      </c>
      <c r="F5181" t="s">
        <v>245</v>
      </c>
      <c r="G5181" t="s">
        <v>30</v>
      </c>
    </row>
    <row r="5182" spans="1:7" hidden="1" x14ac:dyDescent="0.35">
      <c r="A5182" t="s">
        <v>1565</v>
      </c>
      <c r="B5182" t="s">
        <v>7</v>
      </c>
      <c r="C5182" s="1">
        <v>40301</v>
      </c>
      <c r="D5182" s="1">
        <v>46875</v>
      </c>
      <c r="E5182" t="s">
        <v>11</v>
      </c>
      <c r="F5182" t="s">
        <v>1566</v>
      </c>
      <c r="G5182" t="s">
        <v>41</v>
      </c>
    </row>
    <row r="5183" spans="1:7" hidden="1" x14ac:dyDescent="0.35">
      <c r="A5183" t="s">
        <v>2074</v>
      </c>
      <c r="B5183" t="s">
        <v>7</v>
      </c>
      <c r="C5183" s="1">
        <v>40295</v>
      </c>
      <c r="D5183" s="1">
        <v>45871</v>
      </c>
      <c r="E5183" t="s">
        <v>11</v>
      </c>
      <c r="F5183" t="s">
        <v>609</v>
      </c>
      <c r="G5183" t="s">
        <v>41</v>
      </c>
    </row>
    <row r="5184" spans="1:7" hidden="1" x14ac:dyDescent="0.35">
      <c r="A5184" t="s">
        <v>5626</v>
      </c>
      <c r="B5184" t="s">
        <v>7</v>
      </c>
      <c r="C5184" s="1">
        <v>40278</v>
      </c>
      <c r="D5184" s="1">
        <v>46852</v>
      </c>
      <c r="E5184" t="s">
        <v>11</v>
      </c>
      <c r="F5184" t="s">
        <v>78</v>
      </c>
      <c r="G5184" t="s">
        <v>41</v>
      </c>
    </row>
    <row r="5185" spans="1:7" hidden="1" x14ac:dyDescent="0.35">
      <c r="A5185" t="s">
        <v>2441</v>
      </c>
      <c r="B5185" t="s">
        <v>7</v>
      </c>
      <c r="C5185" s="1">
        <v>40277</v>
      </c>
      <c r="D5185" s="1">
        <v>46867</v>
      </c>
      <c r="E5185" t="s">
        <v>162</v>
      </c>
      <c r="F5185" t="s">
        <v>2442</v>
      </c>
      <c r="G5185" t="s">
        <v>162</v>
      </c>
    </row>
    <row r="5186" spans="1:7" hidden="1" x14ac:dyDescent="0.35">
      <c r="A5186" t="s">
        <v>6469</v>
      </c>
      <c r="B5186" t="s">
        <v>7</v>
      </c>
      <c r="C5186" s="1">
        <v>40274</v>
      </c>
      <c r="D5186" s="1">
        <v>46899</v>
      </c>
      <c r="E5186" t="s">
        <v>11</v>
      </c>
      <c r="F5186" t="s">
        <v>245</v>
      </c>
      <c r="G5186" t="s">
        <v>13</v>
      </c>
    </row>
    <row r="5187" spans="1:7" hidden="1" x14ac:dyDescent="0.35">
      <c r="A5187" t="s">
        <v>2567</v>
      </c>
      <c r="B5187" t="s">
        <v>7</v>
      </c>
      <c r="C5187" s="1">
        <v>40266</v>
      </c>
      <c r="D5187" s="1">
        <v>45849</v>
      </c>
      <c r="E5187" t="s">
        <v>48</v>
      </c>
      <c r="F5187" t="s">
        <v>36</v>
      </c>
    </row>
    <row r="5188" spans="1:7" hidden="1" x14ac:dyDescent="0.35">
      <c r="A5188" t="s">
        <v>4312</v>
      </c>
      <c r="B5188" t="s">
        <v>7</v>
      </c>
      <c r="C5188" s="1">
        <v>40266</v>
      </c>
      <c r="D5188" s="1">
        <v>46840</v>
      </c>
      <c r="E5188" t="s">
        <v>11</v>
      </c>
      <c r="G5188" t="s">
        <v>79</v>
      </c>
    </row>
    <row r="5189" spans="1:7" hidden="1" x14ac:dyDescent="0.35">
      <c r="A5189" t="s">
        <v>5736</v>
      </c>
      <c r="B5189" t="s">
        <v>7</v>
      </c>
      <c r="C5189" s="1">
        <v>40256</v>
      </c>
      <c r="D5189" s="1">
        <v>46830</v>
      </c>
      <c r="E5189" t="s">
        <v>11</v>
      </c>
      <c r="G5189" t="s">
        <v>107</v>
      </c>
    </row>
    <row r="5190" spans="1:7" hidden="1" x14ac:dyDescent="0.35">
      <c r="A5190" t="s">
        <v>6125</v>
      </c>
      <c r="B5190" t="s">
        <v>7</v>
      </c>
      <c r="C5190" s="1">
        <v>40246</v>
      </c>
      <c r="D5190" s="1">
        <v>46820</v>
      </c>
      <c r="E5190" t="s">
        <v>368</v>
      </c>
      <c r="F5190" t="s">
        <v>6126</v>
      </c>
      <c r="G5190" t="s">
        <v>368</v>
      </c>
    </row>
    <row r="5191" spans="1:7" hidden="1" x14ac:dyDescent="0.35">
      <c r="A5191" t="s">
        <v>1806</v>
      </c>
      <c r="B5191" t="s">
        <v>7</v>
      </c>
      <c r="C5191" s="1">
        <v>40232</v>
      </c>
      <c r="D5191" s="1">
        <v>46805</v>
      </c>
      <c r="E5191" t="s">
        <v>11</v>
      </c>
      <c r="F5191" t="s">
        <v>1807</v>
      </c>
      <c r="G5191" t="s">
        <v>187</v>
      </c>
    </row>
    <row r="5192" spans="1:7" x14ac:dyDescent="0.35">
      <c r="A5192" t="s">
        <v>1307</v>
      </c>
      <c r="B5192" t="s">
        <v>7</v>
      </c>
      <c r="C5192" s="1">
        <v>40231</v>
      </c>
      <c r="D5192" s="1">
        <v>45835</v>
      </c>
      <c r="E5192" t="s">
        <v>19</v>
      </c>
      <c r="F5192" t="s">
        <v>1146</v>
      </c>
      <c r="G5192" t="s">
        <v>21</v>
      </c>
    </row>
    <row r="5193" spans="1:7" hidden="1" x14ac:dyDescent="0.35">
      <c r="A5193" t="s">
        <v>4904</v>
      </c>
      <c r="B5193" t="s">
        <v>7</v>
      </c>
      <c r="C5193" s="1">
        <v>40229</v>
      </c>
      <c r="D5193" s="1">
        <v>46802</v>
      </c>
      <c r="E5193" t="s">
        <v>11</v>
      </c>
      <c r="F5193" t="s">
        <v>86</v>
      </c>
      <c r="G5193" t="s">
        <v>13</v>
      </c>
    </row>
    <row r="5194" spans="1:7" hidden="1" x14ac:dyDescent="0.35">
      <c r="A5194" t="s">
        <v>6119</v>
      </c>
      <c r="B5194" t="s">
        <v>7</v>
      </c>
      <c r="C5194" s="1">
        <v>40224</v>
      </c>
      <c r="D5194" s="1">
        <v>46797</v>
      </c>
      <c r="E5194" t="s">
        <v>11</v>
      </c>
      <c r="F5194" t="s">
        <v>593</v>
      </c>
      <c r="G5194" t="s">
        <v>294</v>
      </c>
    </row>
    <row r="5195" spans="1:7" hidden="1" x14ac:dyDescent="0.35">
      <c r="A5195" t="s">
        <v>6378</v>
      </c>
      <c r="B5195" t="s">
        <v>35</v>
      </c>
      <c r="C5195" s="1">
        <v>40210</v>
      </c>
      <c r="E5195" t="s">
        <v>11</v>
      </c>
      <c r="G5195" t="s">
        <v>148</v>
      </c>
    </row>
    <row r="5196" spans="1:7" hidden="1" x14ac:dyDescent="0.35">
      <c r="A5196" t="s">
        <v>389</v>
      </c>
      <c r="B5196" t="s">
        <v>35</v>
      </c>
      <c r="C5196" s="1">
        <v>40210</v>
      </c>
      <c r="E5196" t="s">
        <v>11</v>
      </c>
      <c r="F5196" t="s">
        <v>390</v>
      </c>
      <c r="G5196" t="s">
        <v>104</v>
      </c>
    </row>
    <row r="5197" spans="1:7" hidden="1" x14ac:dyDescent="0.35">
      <c r="A5197" t="s">
        <v>5588</v>
      </c>
      <c r="B5197" t="s">
        <v>35</v>
      </c>
      <c r="C5197" s="1">
        <v>40210</v>
      </c>
      <c r="E5197" t="s">
        <v>11</v>
      </c>
      <c r="F5197" t="s">
        <v>725</v>
      </c>
      <c r="G5197" t="s">
        <v>241</v>
      </c>
    </row>
    <row r="5198" spans="1:7" hidden="1" x14ac:dyDescent="0.35">
      <c r="A5198" t="s">
        <v>6042</v>
      </c>
      <c r="B5198" t="s">
        <v>35</v>
      </c>
      <c r="C5198" s="1">
        <v>40210</v>
      </c>
      <c r="E5198" t="s">
        <v>16</v>
      </c>
      <c r="G5198" t="s">
        <v>16</v>
      </c>
    </row>
    <row r="5199" spans="1:7" hidden="1" x14ac:dyDescent="0.35">
      <c r="A5199" t="s">
        <v>4602</v>
      </c>
      <c r="B5199" t="s">
        <v>35</v>
      </c>
      <c r="C5199" s="1">
        <v>40210</v>
      </c>
      <c r="E5199" t="s">
        <v>11</v>
      </c>
      <c r="G5199" t="s">
        <v>294</v>
      </c>
    </row>
    <row r="5200" spans="1:7" hidden="1" x14ac:dyDescent="0.35">
      <c r="A5200" t="s">
        <v>2469</v>
      </c>
      <c r="B5200" t="s">
        <v>35</v>
      </c>
      <c r="C5200" s="1">
        <v>40210</v>
      </c>
      <c r="E5200" t="s">
        <v>11</v>
      </c>
      <c r="F5200" t="s">
        <v>2470</v>
      </c>
      <c r="G5200" t="s">
        <v>312</v>
      </c>
    </row>
    <row r="5201" spans="1:7" hidden="1" x14ac:dyDescent="0.35">
      <c r="A5201" t="s">
        <v>2425</v>
      </c>
      <c r="B5201" t="s">
        <v>35</v>
      </c>
      <c r="C5201" s="1">
        <v>40210</v>
      </c>
      <c r="E5201" t="s">
        <v>11</v>
      </c>
      <c r="F5201" t="s">
        <v>2360</v>
      </c>
      <c r="G5201" t="s">
        <v>787</v>
      </c>
    </row>
    <row r="5202" spans="1:7" hidden="1" x14ac:dyDescent="0.35">
      <c r="A5202" t="s">
        <v>3450</v>
      </c>
      <c r="B5202" t="s">
        <v>35</v>
      </c>
      <c r="C5202" s="1">
        <v>40210</v>
      </c>
      <c r="E5202" t="s">
        <v>11</v>
      </c>
      <c r="F5202" t="s">
        <v>3451</v>
      </c>
      <c r="G5202" t="s">
        <v>41</v>
      </c>
    </row>
    <row r="5203" spans="1:7" hidden="1" x14ac:dyDescent="0.35">
      <c r="A5203" t="s">
        <v>2222</v>
      </c>
      <c r="B5203" t="s">
        <v>35</v>
      </c>
      <c r="C5203" s="1">
        <v>40210</v>
      </c>
      <c r="E5203" t="s">
        <v>11</v>
      </c>
      <c r="F5203" t="s">
        <v>2223</v>
      </c>
      <c r="G5203" t="s">
        <v>107</v>
      </c>
    </row>
    <row r="5204" spans="1:7" hidden="1" x14ac:dyDescent="0.35">
      <c r="A5204" t="s">
        <v>7089</v>
      </c>
      <c r="B5204" t="s">
        <v>35</v>
      </c>
      <c r="C5204" s="1">
        <v>40210</v>
      </c>
      <c r="E5204" t="s">
        <v>11</v>
      </c>
      <c r="F5204" t="s">
        <v>7090</v>
      </c>
      <c r="G5204" t="s">
        <v>41</v>
      </c>
    </row>
    <row r="5205" spans="1:7" hidden="1" x14ac:dyDescent="0.35">
      <c r="A5205" t="s">
        <v>6668</v>
      </c>
      <c r="B5205" t="s">
        <v>35</v>
      </c>
      <c r="C5205" s="1">
        <v>40210</v>
      </c>
      <c r="E5205" t="s">
        <v>11</v>
      </c>
      <c r="F5205" t="s">
        <v>305</v>
      </c>
      <c r="G5205" t="s">
        <v>306</v>
      </c>
    </row>
    <row r="5206" spans="1:7" hidden="1" x14ac:dyDescent="0.35">
      <c r="A5206" t="s">
        <v>2233</v>
      </c>
      <c r="B5206" t="s">
        <v>35</v>
      </c>
      <c r="C5206" s="1">
        <v>40210</v>
      </c>
      <c r="E5206" t="s">
        <v>225</v>
      </c>
      <c r="F5206" t="s">
        <v>725</v>
      </c>
      <c r="G5206" t="s">
        <v>227</v>
      </c>
    </row>
    <row r="5207" spans="1:7" hidden="1" x14ac:dyDescent="0.35">
      <c r="A5207" t="s">
        <v>4052</v>
      </c>
      <c r="B5207" t="s">
        <v>35</v>
      </c>
      <c r="C5207" s="1">
        <v>40210</v>
      </c>
      <c r="E5207" t="s">
        <v>11</v>
      </c>
      <c r="F5207" t="s">
        <v>4053</v>
      </c>
      <c r="G5207" t="s">
        <v>41</v>
      </c>
    </row>
    <row r="5208" spans="1:7" hidden="1" x14ac:dyDescent="0.35">
      <c r="A5208" t="s">
        <v>419</v>
      </c>
      <c r="B5208" t="s">
        <v>7</v>
      </c>
      <c r="C5208" s="1">
        <v>40163</v>
      </c>
      <c r="D5208" s="1">
        <v>46752</v>
      </c>
      <c r="E5208" t="s">
        <v>11</v>
      </c>
      <c r="F5208" t="s">
        <v>420</v>
      </c>
      <c r="G5208" t="s">
        <v>95</v>
      </c>
    </row>
    <row r="5209" spans="1:7" hidden="1" x14ac:dyDescent="0.35">
      <c r="A5209" t="s">
        <v>6400</v>
      </c>
      <c r="B5209" t="s">
        <v>7</v>
      </c>
      <c r="C5209" s="1">
        <v>40152</v>
      </c>
      <c r="D5209" s="1">
        <v>46725</v>
      </c>
      <c r="E5209" t="s">
        <v>11</v>
      </c>
      <c r="F5209" t="s">
        <v>2194</v>
      </c>
      <c r="G5209" t="s">
        <v>446</v>
      </c>
    </row>
    <row r="5210" spans="1:7" hidden="1" x14ac:dyDescent="0.35">
      <c r="A5210" t="s">
        <v>4189</v>
      </c>
      <c r="B5210" t="s">
        <v>7</v>
      </c>
      <c r="C5210" s="1">
        <v>40149</v>
      </c>
      <c r="D5210" s="1">
        <v>46722</v>
      </c>
      <c r="E5210" t="s">
        <v>162</v>
      </c>
      <c r="F5210" t="s">
        <v>755</v>
      </c>
      <c r="G5210" t="s">
        <v>162</v>
      </c>
    </row>
    <row r="5211" spans="1:7" hidden="1" x14ac:dyDescent="0.35">
      <c r="A5211" t="s">
        <v>4037</v>
      </c>
      <c r="B5211" t="s">
        <v>7</v>
      </c>
      <c r="C5211" s="1">
        <v>40141</v>
      </c>
      <c r="D5211" s="1">
        <v>46714</v>
      </c>
      <c r="E5211" t="s">
        <v>11</v>
      </c>
      <c r="F5211" t="s">
        <v>32</v>
      </c>
      <c r="G5211" t="s">
        <v>312</v>
      </c>
    </row>
    <row r="5212" spans="1:7" hidden="1" x14ac:dyDescent="0.35">
      <c r="A5212" t="s">
        <v>1934</v>
      </c>
      <c r="B5212" t="s">
        <v>7</v>
      </c>
      <c r="C5212" s="1">
        <v>40140</v>
      </c>
      <c r="D5212" s="1">
        <v>46713</v>
      </c>
      <c r="E5212" t="s">
        <v>11</v>
      </c>
      <c r="F5212" t="s">
        <v>1935</v>
      </c>
      <c r="G5212" t="s">
        <v>211</v>
      </c>
    </row>
    <row r="5213" spans="1:7" hidden="1" x14ac:dyDescent="0.35">
      <c r="A5213" t="s">
        <v>754</v>
      </c>
      <c r="B5213" t="s">
        <v>7</v>
      </c>
      <c r="C5213" s="1">
        <v>40133</v>
      </c>
      <c r="D5213" s="1">
        <v>46872</v>
      </c>
      <c r="E5213" t="s">
        <v>162</v>
      </c>
      <c r="F5213" t="s">
        <v>755</v>
      </c>
      <c r="G5213" t="s">
        <v>162</v>
      </c>
    </row>
    <row r="5214" spans="1:7" hidden="1" x14ac:dyDescent="0.35">
      <c r="A5214" t="s">
        <v>6391</v>
      </c>
      <c r="B5214" t="s">
        <v>7</v>
      </c>
      <c r="C5214" s="1">
        <v>40123</v>
      </c>
      <c r="D5214" s="1">
        <v>46696</v>
      </c>
      <c r="E5214" t="s">
        <v>11</v>
      </c>
      <c r="F5214" t="s">
        <v>78</v>
      </c>
      <c r="G5214" t="s">
        <v>64</v>
      </c>
    </row>
    <row r="5215" spans="1:7" hidden="1" x14ac:dyDescent="0.35">
      <c r="A5215" t="s">
        <v>4924</v>
      </c>
      <c r="B5215" t="s">
        <v>7</v>
      </c>
      <c r="C5215" s="1">
        <v>40117</v>
      </c>
      <c r="D5215" s="1">
        <v>46694</v>
      </c>
      <c r="E5215" t="s">
        <v>11</v>
      </c>
      <c r="F5215" t="s">
        <v>4925</v>
      </c>
      <c r="G5215" t="s">
        <v>215</v>
      </c>
    </row>
    <row r="5216" spans="1:7" hidden="1" x14ac:dyDescent="0.35">
      <c r="A5216" t="s">
        <v>7082</v>
      </c>
      <c r="B5216" t="s">
        <v>7</v>
      </c>
      <c r="C5216" s="1">
        <v>40110</v>
      </c>
      <c r="D5216" s="1">
        <v>46683</v>
      </c>
      <c r="E5216" t="s">
        <v>11</v>
      </c>
      <c r="F5216" t="s">
        <v>2194</v>
      </c>
      <c r="G5216" t="s">
        <v>654</v>
      </c>
    </row>
    <row r="5217" spans="1:7" hidden="1" x14ac:dyDescent="0.35">
      <c r="A5217" t="s">
        <v>3627</v>
      </c>
      <c r="B5217" t="s">
        <v>7</v>
      </c>
      <c r="C5217" s="1">
        <v>40102</v>
      </c>
      <c r="D5217" s="1">
        <v>45835</v>
      </c>
      <c r="E5217" t="s">
        <v>48</v>
      </c>
      <c r="F5217" t="s">
        <v>629</v>
      </c>
    </row>
    <row r="5218" spans="1:7" hidden="1" x14ac:dyDescent="0.35">
      <c r="A5218" t="s">
        <v>5559</v>
      </c>
      <c r="B5218" t="s">
        <v>7</v>
      </c>
      <c r="C5218" s="1">
        <v>40084</v>
      </c>
      <c r="D5218" s="1">
        <v>45927</v>
      </c>
      <c r="E5218" t="s">
        <v>11</v>
      </c>
      <c r="F5218" t="s">
        <v>5560</v>
      </c>
      <c r="G5218" t="s">
        <v>241</v>
      </c>
    </row>
    <row r="5219" spans="1:7" hidden="1" x14ac:dyDescent="0.35">
      <c r="A5219" t="s">
        <v>5812</v>
      </c>
      <c r="B5219" t="s">
        <v>7</v>
      </c>
      <c r="C5219" s="1">
        <v>40084</v>
      </c>
      <c r="D5219" s="1">
        <v>45911</v>
      </c>
      <c r="E5219" t="s">
        <v>48</v>
      </c>
      <c r="F5219" t="s">
        <v>2178</v>
      </c>
      <c r="G5219" t="s">
        <v>50</v>
      </c>
    </row>
    <row r="5220" spans="1:7" hidden="1" x14ac:dyDescent="0.35">
      <c r="A5220" t="s">
        <v>7328</v>
      </c>
      <c r="B5220" t="s">
        <v>7</v>
      </c>
      <c r="C5220" s="1">
        <v>40082</v>
      </c>
      <c r="D5220" s="1">
        <v>46655</v>
      </c>
      <c r="E5220" t="s">
        <v>11</v>
      </c>
      <c r="F5220" t="s">
        <v>1537</v>
      </c>
      <c r="G5220" t="s">
        <v>13</v>
      </c>
    </row>
    <row r="5221" spans="1:7" hidden="1" x14ac:dyDescent="0.35">
      <c r="A5221" t="s">
        <v>649</v>
      </c>
      <c r="B5221" t="s">
        <v>7</v>
      </c>
      <c r="C5221" s="1">
        <v>40052</v>
      </c>
      <c r="D5221" s="1">
        <v>46625</v>
      </c>
      <c r="E5221" t="s">
        <v>11</v>
      </c>
      <c r="F5221" t="s">
        <v>393</v>
      </c>
      <c r="G5221" t="s">
        <v>41</v>
      </c>
    </row>
    <row r="5222" spans="1:7" hidden="1" x14ac:dyDescent="0.35">
      <c r="A5222" t="s">
        <v>2766</v>
      </c>
      <c r="B5222" t="s">
        <v>7</v>
      </c>
      <c r="C5222" s="1">
        <v>40050</v>
      </c>
      <c r="D5222" s="1">
        <v>46842</v>
      </c>
      <c r="E5222" t="s">
        <v>11</v>
      </c>
      <c r="F5222" t="s">
        <v>1450</v>
      </c>
      <c r="G5222" t="s">
        <v>211</v>
      </c>
    </row>
    <row r="5223" spans="1:7" hidden="1" x14ac:dyDescent="0.35">
      <c r="A5223" t="s">
        <v>2760</v>
      </c>
      <c r="B5223" t="s">
        <v>7</v>
      </c>
      <c r="C5223" s="1">
        <v>40050</v>
      </c>
      <c r="D5223" s="1">
        <v>46494</v>
      </c>
      <c r="E5223" t="s">
        <v>11</v>
      </c>
      <c r="F5223" t="s">
        <v>2761</v>
      </c>
      <c r="G5223" t="s">
        <v>211</v>
      </c>
    </row>
    <row r="5224" spans="1:7" hidden="1" x14ac:dyDescent="0.35">
      <c r="A5224" t="s">
        <v>2400</v>
      </c>
      <c r="B5224" t="s">
        <v>7</v>
      </c>
      <c r="C5224" s="1">
        <v>40028</v>
      </c>
      <c r="D5224" s="1">
        <v>46603</v>
      </c>
      <c r="E5224" t="s">
        <v>11</v>
      </c>
      <c r="F5224" t="s">
        <v>86</v>
      </c>
      <c r="G5224" t="s">
        <v>187</v>
      </c>
    </row>
    <row r="5225" spans="1:7" hidden="1" x14ac:dyDescent="0.35">
      <c r="A5225" t="s">
        <v>2542</v>
      </c>
      <c r="B5225" t="s">
        <v>7</v>
      </c>
      <c r="C5225" s="1">
        <v>39995</v>
      </c>
      <c r="D5225" s="1">
        <v>46567</v>
      </c>
      <c r="E5225" t="s">
        <v>11</v>
      </c>
      <c r="F5225" t="s">
        <v>393</v>
      </c>
      <c r="G5225" t="s">
        <v>41</v>
      </c>
    </row>
    <row r="5226" spans="1:7" hidden="1" x14ac:dyDescent="0.35">
      <c r="A5226" t="s">
        <v>370</v>
      </c>
      <c r="B5226" t="s">
        <v>7</v>
      </c>
      <c r="C5226" s="1">
        <v>39979</v>
      </c>
      <c r="D5226" s="1">
        <v>46552</v>
      </c>
      <c r="E5226" t="s">
        <v>11</v>
      </c>
      <c r="F5226" t="s">
        <v>371</v>
      </c>
      <c r="G5226" t="s">
        <v>118</v>
      </c>
    </row>
    <row r="5227" spans="1:7" hidden="1" x14ac:dyDescent="0.35">
      <c r="A5227" t="s">
        <v>6319</v>
      </c>
      <c r="B5227" t="s">
        <v>7</v>
      </c>
      <c r="C5227" s="1">
        <v>39978</v>
      </c>
      <c r="D5227" s="1">
        <v>46762</v>
      </c>
      <c r="E5227" t="s">
        <v>162</v>
      </c>
      <c r="F5227" t="s">
        <v>2864</v>
      </c>
      <c r="G5227" t="s">
        <v>162</v>
      </c>
    </row>
    <row r="5228" spans="1:7" hidden="1" x14ac:dyDescent="0.35">
      <c r="A5228" t="s">
        <v>3397</v>
      </c>
      <c r="B5228" t="s">
        <v>7</v>
      </c>
      <c r="C5228" s="1">
        <v>39977</v>
      </c>
      <c r="D5228" s="1">
        <v>46550</v>
      </c>
      <c r="E5228" t="s">
        <v>11</v>
      </c>
      <c r="F5228" t="s">
        <v>393</v>
      </c>
      <c r="G5228" t="s">
        <v>41</v>
      </c>
    </row>
    <row r="5229" spans="1:7" hidden="1" x14ac:dyDescent="0.35">
      <c r="A5229" t="s">
        <v>3099</v>
      </c>
      <c r="B5229" t="s">
        <v>7</v>
      </c>
      <c r="C5229" s="1">
        <v>39972</v>
      </c>
      <c r="D5229" s="1">
        <v>46545</v>
      </c>
      <c r="E5229" t="s">
        <v>11</v>
      </c>
      <c r="G5229" t="s">
        <v>24</v>
      </c>
    </row>
    <row r="5230" spans="1:7" hidden="1" x14ac:dyDescent="0.35">
      <c r="A5230" t="s">
        <v>7265</v>
      </c>
      <c r="B5230" t="s">
        <v>7</v>
      </c>
      <c r="C5230" s="1">
        <v>39968</v>
      </c>
      <c r="D5230" s="1">
        <v>46541</v>
      </c>
      <c r="E5230" t="s">
        <v>11</v>
      </c>
      <c r="F5230" t="s">
        <v>7266</v>
      </c>
      <c r="G5230" t="s">
        <v>211</v>
      </c>
    </row>
    <row r="5231" spans="1:7" hidden="1" x14ac:dyDescent="0.35">
      <c r="A5231" t="s">
        <v>3187</v>
      </c>
      <c r="B5231" t="s">
        <v>7</v>
      </c>
      <c r="C5231" s="1">
        <v>39961</v>
      </c>
      <c r="D5231" s="1">
        <v>46889</v>
      </c>
      <c r="E5231" t="s">
        <v>11</v>
      </c>
      <c r="F5231" t="s">
        <v>3188</v>
      </c>
      <c r="G5231" t="s">
        <v>24</v>
      </c>
    </row>
    <row r="5232" spans="1:7" hidden="1" x14ac:dyDescent="0.35">
      <c r="A5232" t="s">
        <v>4228</v>
      </c>
      <c r="B5232" t="s">
        <v>7</v>
      </c>
      <c r="C5232" s="1">
        <v>39931</v>
      </c>
      <c r="D5232" s="1">
        <v>45927</v>
      </c>
      <c r="E5232" t="s">
        <v>11</v>
      </c>
      <c r="F5232" t="s">
        <v>2775</v>
      </c>
      <c r="G5232" t="s">
        <v>41</v>
      </c>
    </row>
    <row r="5233" spans="1:7" hidden="1" x14ac:dyDescent="0.35">
      <c r="A5233" t="s">
        <v>1762</v>
      </c>
      <c r="B5233" t="s">
        <v>7</v>
      </c>
      <c r="C5233" s="1">
        <v>39925</v>
      </c>
      <c r="D5233" s="1">
        <v>46603</v>
      </c>
      <c r="E5233" t="s">
        <v>11</v>
      </c>
      <c r="F5233" t="s">
        <v>1763</v>
      </c>
      <c r="G5233" t="s">
        <v>148</v>
      </c>
    </row>
    <row r="5234" spans="1:7" hidden="1" x14ac:dyDescent="0.35">
      <c r="A5234" t="s">
        <v>2774</v>
      </c>
      <c r="B5234" t="s">
        <v>7</v>
      </c>
      <c r="C5234" s="1">
        <v>39923</v>
      </c>
      <c r="D5234" s="1">
        <v>46496</v>
      </c>
      <c r="E5234" t="s">
        <v>11</v>
      </c>
      <c r="F5234" t="s">
        <v>2775</v>
      </c>
      <c r="G5234" t="s">
        <v>41</v>
      </c>
    </row>
    <row r="5235" spans="1:7" hidden="1" x14ac:dyDescent="0.35">
      <c r="A5235" t="s">
        <v>6262</v>
      </c>
      <c r="B5235" t="s">
        <v>7</v>
      </c>
      <c r="C5235" s="1">
        <v>39914</v>
      </c>
      <c r="D5235" s="1">
        <v>46487</v>
      </c>
      <c r="E5235" t="s">
        <v>11</v>
      </c>
      <c r="F5235" t="s">
        <v>6263</v>
      </c>
      <c r="G5235" t="s">
        <v>241</v>
      </c>
    </row>
    <row r="5236" spans="1:7" hidden="1" x14ac:dyDescent="0.35">
      <c r="A5236" t="s">
        <v>1776</v>
      </c>
      <c r="B5236" t="s">
        <v>7</v>
      </c>
      <c r="C5236" s="1">
        <v>39914</v>
      </c>
      <c r="D5236" s="1">
        <v>46487</v>
      </c>
      <c r="E5236" t="s">
        <v>11</v>
      </c>
      <c r="F5236" t="s">
        <v>633</v>
      </c>
      <c r="G5236" t="s">
        <v>148</v>
      </c>
    </row>
    <row r="5237" spans="1:7" hidden="1" x14ac:dyDescent="0.35">
      <c r="A5237" t="s">
        <v>667</v>
      </c>
      <c r="B5237" t="s">
        <v>7</v>
      </c>
      <c r="C5237" s="1">
        <v>39894</v>
      </c>
      <c r="D5237" s="1">
        <v>46467</v>
      </c>
      <c r="E5237" t="s">
        <v>11</v>
      </c>
      <c r="G5237" t="s">
        <v>73</v>
      </c>
    </row>
    <row r="5238" spans="1:7" hidden="1" x14ac:dyDescent="0.35">
      <c r="A5238" t="s">
        <v>1785</v>
      </c>
      <c r="B5238" t="s">
        <v>7</v>
      </c>
      <c r="C5238" s="1">
        <v>39882</v>
      </c>
      <c r="D5238" s="1">
        <v>46455</v>
      </c>
      <c r="E5238" t="s">
        <v>11</v>
      </c>
      <c r="F5238" t="s">
        <v>32</v>
      </c>
      <c r="G5238" t="s">
        <v>669</v>
      </c>
    </row>
    <row r="5239" spans="1:7" hidden="1" x14ac:dyDescent="0.35">
      <c r="A5239" t="s">
        <v>6615</v>
      </c>
      <c r="B5239" t="s">
        <v>7</v>
      </c>
      <c r="C5239" s="1">
        <v>39872</v>
      </c>
      <c r="D5239" s="1">
        <v>46445</v>
      </c>
      <c r="E5239" t="s">
        <v>48</v>
      </c>
      <c r="F5239" t="s">
        <v>6616</v>
      </c>
      <c r="G5239" t="s">
        <v>50</v>
      </c>
    </row>
    <row r="5240" spans="1:7" hidden="1" x14ac:dyDescent="0.35">
      <c r="A5240" t="s">
        <v>1076</v>
      </c>
      <c r="B5240" t="s">
        <v>7</v>
      </c>
      <c r="C5240" s="1">
        <v>39865</v>
      </c>
      <c r="D5240" s="1">
        <v>46438</v>
      </c>
      <c r="E5240" t="s">
        <v>11</v>
      </c>
      <c r="F5240" t="s">
        <v>1066</v>
      </c>
      <c r="G5240" t="s">
        <v>326</v>
      </c>
    </row>
    <row r="5241" spans="1:7" hidden="1" x14ac:dyDescent="0.35">
      <c r="A5241" t="s">
        <v>6415</v>
      </c>
      <c r="B5241" t="s">
        <v>7</v>
      </c>
      <c r="C5241" s="1">
        <v>39860</v>
      </c>
      <c r="D5241" s="1">
        <v>46599</v>
      </c>
      <c r="E5241" t="s">
        <v>11</v>
      </c>
      <c r="F5241" t="s">
        <v>78</v>
      </c>
      <c r="G5241" t="s">
        <v>41</v>
      </c>
    </row>
    <row r="5242" spans="1:7" hidden="1" x14ac:dyDescent="0.35">
      <c r="A5242" t="s">
        <v>3424</v>
      </c>
      <c r="B5242" t="s">
        <v>7</v>
      </c>
      <c r="C5242" s="1">
        <v>39854</v>
      </c>
      <c r="D5242" s="1">
        <v>46454</v>
      </c>
      <c r="E5242" t="s">
        <v>11</v>
      </c>
      <c r="F5242" t="s">
        <v>2002</v>
      </c>
      <c r="G5242" t="s">
        <v>64</v>
      </c>
    </row>
    <row r="5243" spans="1:7" hidden="1" x14ac:dyDescent="0.35">
      <c r="A5243" t="s">
        <v>2342</v>
      </c>
      <c r="B5243" t="s">
        <v>7</v>
      </c>
      <c r="C5243" s="1">
        <v>39850</v>
      </c>
      <c r="D5243" s="1">
        <v>46724</v>
      </c>
      <c r="E5243" t="s">
        <v>11</v>
      </c>
      <c r="G5243" t="s">
        <v>64</v>
      </c>
    </row>
    <row r="5244" spans="1:7" hidden="1" x14ac:dyDescent="0.35">
      <c r="A5244" t="s">
        <v>3417</v>
      </c>
      <c r="B5244" t="s">
        <v>7</v>
      </c>
      <c r="C5244" s="1">
        <v>39850</v>
      </c>
      <c r="D5244" s="1">
        <v>46423</v>
      </c>
      <c r="E5244" t="s">
        <v>11</v>
      </c>
      <c r="F5244" t="s">
        <v>725</v>
      </c>
      <c r="G5244" t="s">
        <v>41</v>
      </c>
    </row>
    <row r="5245" spans="1:7" hidden="1" x14ac:dyDescent="0.35">
      <c r="A5245" t="s">
        <v>4568</v>
      </c>
      <c r="B5245" t="s">
        <v>7</v>
      </c>
      <c r="C5245" s="1">
        <v>39848</v>
      </c>
      <c r="D5245" s="1">
        <v>46421</v>
      </c>
      <c r="E5245" t="s">
        <v>11</v>
      </c>
      <c r="F5245" t="s">
        <v>639</v>
      </c>
      <c r="G5245" t="s">
        <v>787</v>
      </c>
    </row>
    <row r="5246" spans="1:7" hidden="1" x14ac:dyDescent="0.35">
      <c r="A5246" t="s">
        <v>1752</v>
      </c>
      <c r="B5246" t="s">
        <v>7</v>
      </c>
      <c r="C5246" s="1">
        <v>39841</v>
      </c>
      <c r="D5246" s="1">
        <v>46414</v>
      </c>
      <c r="E5246" t="s">
        <v>11</v>
      </c>
      <c r="F5246" t="s">
        <v>1753</v>
      </c>
      <c r="G5246" t="s">
        <v>41</v>
      </c>
    </row>
    <row r="5247" spans="1:7" hidden="1" x14ac:dyDescent="0.35">
      <c r="A5247" t="s">
        <v>4894</v>
      </c>
      <c r="B5247" t="s">
        <v>7</v>
      </c>
      <c r="C5247" s="1">
        <v>39840</v>
      </c>
      <c r="D5247" s="1">
        <v>46431</v>
      </c>
      <c r="E5247" t="s">
        <v>162</v>
      </c>
      <c r="F5247" t="s">
        <v>755</v>
      </c>
      <c r="G5247" t="s">
        <v>162</v>
      </c>
    </row>
    <row r="5248" spans="1:7" hidden="1" x14ac:dyDescent="0.35">
      <c r="A5248" t="s">
        <v>3117</v>
      </c>
      <c r="B5248" t="s">
        <v>7</v>
      </c>
      <c r="C5248" s="1">
        <v>39833</v>
      </c>
      <c r="D5248" s="1">
        <v>46406</v>
      </c>
      <c r="E5248" t="s">
        <v>11</v>
      </c>
      <c r="G5248" t="s">
        <v>41</v>
      </c>
    </row>
    <row r="5249" spans="1:7" hidden="1" x14ac:dyDescent="0.35">
      <c r="A5249" t="s">
        <v>3088</v>
      </c>
      <c r="B5249" t="s">
        <v>7</v>
      </c>
      <c r="C5249" s="1">
        <v>39833</v>
      </c>
      <c r="D5249" s="1">
        <v>46406</v>
      </c>
      <c r="E5249" t="s">
        <v>11</v>
      </c>
      <c r="F5249" t="s">
        <v>213</v>
      </c>
      <c r="G5249" t="s">
        <v>679</v>
      </c>
    </row>
    <row r="5250" spans="1:7" hidden="1" x14ac:dyDescent="0.35">
      <c r="A5250" t="s">
        <v>6786</v>
      </c>
      <c r="B5250" t="s">
        <v>7</v>
      </c>
      <c r="C5250" s="1">
        <v>39813</v>
      </c>
      <c r="D5250" s="1">
        <v>46458</v>
      </c>
      <c r="E5250" t="s">
        <v>11</v>
      </c>
      <c r="F5250" t="s">
        <v>6787</v>
      </c>
      <c r="G5250" t="s">
        <v>472</v>
      </c>
    </row>
    <row r="5251" spans="1:7" hidden="1" x14ac:dyDescent="0.35">
      <c r="A5251" t="s">
        <v>3925</v>
      </c>
      <c r="B5251" t="s">
        <v>7</v>
      </c>
      <c r="C5251" s="1">
        <v>39812</v>
      </c>
      <c r="D5251" s="1">
        <v>46386</v>
      </c>
      <c r="E5251" t="s">
        <v>11</v>
      </c>
      <c r="F5251" t="s">
        <v>3926</v>
      </c>
      <c r="G5251" t="s">
        <v>33</v>
      </c>
    </row>
    <row r="5252" spans="1:7" hidden="1" x14ac:dyDescent="0.35">
      <c r="A5252" t="s">
        <v>831</v>
      </c>
      <c r="B5252" t="s">
        <v>7</v>
      </c>
      <c r="C5252" s="1">
        <v>39810</v>
      </c>
      <c r="D5252" s="1">
        <v>46562</v>
      </c>
      <c r="E5252" t="s">
        <v>11</v>
      </c>
      <c r="F5252" t="s">
        <v>832</v>
      </c>
      <c r="G5252" t="s">
        <v>294</v>
      </c>
    </row>
    <row r="5253" spans="1:7" hidden="1" x14ac:dyDescent="0.35">
      <c r="A5253" t="s">
        <v>6425</v>
      </c>
      <c r="B5253" t="s">
        <v>7</v>
      </c>
      <c r="C5253" s="1">
        <v>39793</v>
      </c>
      <c r="D5253" s="1">
        <v>46368</v>
      </c>
      <c r="E5253" t="s">
        <v>11</v>
      </c>
      <c r="F5253" t="s">
        <v>6426</v>
      </c>
      <c r="G5253" t="s">
        <v>41</v>
      </c>
    </row>
    <row r="5254" spans="1:7" hidden="1" x14ac:dyDescent="0.35">
      <c r="A5254" t="s">
        <v>1846</v>
      </c>
      <c r="B5254" t="s">
        <v>7</v>
      </c>
      <c r="C5254" s="1">
        <v>39734</v>
      </c>
      <c r="D5254" s="1">
        <v>46309</v>
      </c>
      <c r="E5254" t="s">
        <v>11</v>
      </c>
      <c r="F5254" t="s">
        <v>1847</v>
      </c>
      <c r="G5254" t="s">
        <v>669</v>
      </c>
    </row>
    <row r="5255" spans="1:7" hidden="1" x14ac:dyDescent="0.35">
      <c r="A5255" t="s">
        <v>5384</v>
      </c>
      <c r="B5255" t="s">
        <v>7</v>
      </c>
      <c r="C5255" s="1">
        <v>39715</v>
      </c>
      <c r="D5255" s="1">
        <v>46868</v>
      </c>
      <c r="E5255" t="s">
        <v>46</v>
      </c>
      <c r="F5255" t="s">
        <v>2152</v>
      </c>
    </row>
    <row r="5256" spans="1:7" hidden="1" x14ac:dyDescent="0.35">
      <c r="A5256" t="s">
        <v>799</v>
      </c>
      <c r="B5256" t="s">
        <v>7</v>
      </c>
      <c r="C5256" s="1">
        <v>39710</v>
      </c>
      <c r="D5256" s="1">
        <v>46283</v>
      </c>
      <c r="E5256" t="s">
        <v>11</v>
      </c>
      <c r="F5256" t="s">
        <v>800</v>
      </c>
      <c r="G5256" t="s">
        <v>187</v>
      </c>
    </row>
    <row r="5257" spans="1:7" hidden="1" x14ac:dyDescent="0.35">
      <c r="A5257" t="s">
        <v>329</v>
      </c>
      <c r="B5257" t="s">
        <v>7</v>
      </c>
      <c r="C5257" s="1">
        <v>39709</v>
      </c>
      <c r="D5257" s="1">
        <v>46282</v>
      </c>
      <c r="E5257" t="s">
        <v>162</v>
      </c>
      <c r="F5257" t="s">
        <v>330</v>
      </c>
      <c r="G5257" t="s">
        <v>162</v>
      </c>
    </row>
    <row r="5258" spans="1:7" hidden="1" x14ac:dyDescent="0.35">
      <c r="A5258" t="s">
        <v>1447</v>
      </c>
      <c r="B5258" t="s">
        <v>7</v>
      </c>
      <c r="C5258" s="1">
        <v>39703</v>
      </c>
      <c r="D5258" s="1">
        <v>46309</v>
      </c>
      <c r="E5258" t="s">
        <v>11</v>
      </c>
      <c r="F5258" t="s">
        <v>1448</v>
      </c>
      <c r="G5258" t="s">
        <v>446</v>
      </c>
    </row>
    <row r="5259" spans="1:7" hidden="1" x14ac:dyDescent="0.35">
      <c r="A5259" t="s">
        <v>2965</v>
      </c>
      <c r="B5259" t="s">
        <v>7</v>
      </c>
      <c r="C5259" s="1">
        <v>39670</v>
      </c>
      <c r="D5259" s="1">
        <v>46243</v>
      </c>
      <c r="E5259" t="s">
        <v>11</v>
      </c>
      <c r="F5259" t="s">
        <v>2966</v>
      </c>
      <c r="G5259" t="s">
        <v>79</v>
      </c>
    </row>
    <row r="5260" spans="1:7" hidden="1" x14ac:dyDescent="0.35">
      <c r="A5260" t="s">
        <v>5623</v>
      </c>
      <c r="B5260" t="s">
        <v>7</v>
      </c>
      <c r="C5260" s="1">
        <v>39668</v>
      </c>
      <c r="D5260" s="1">
        <v>46241</v>
      </c>
      <c r="E5260" t="s">
        <v>11</v>
      </c>
      <c r="F5260" t="s">
        <v>5624</v>
      </c>
      <c r="G5260" t="s">
        <v>190</v>
      </c>
    </row>
    <row r="5261" spans="1:7" hidden="1" x14ac:dyDescent="0.35">
      <c r="A5261" t="s">
        <v>5604</v>
      </c>
      <c r="B5261" t="s">
        <v>7</v>
      </c>
      <c r="C5261" s="1">
        <v>39645</v>
      </c>
      <c r="D5261" s="1">
        <v>46346</v>
      </c>
      <c r="E5261" t="s">
        <v>11</v>
      </c>
      <c r="G5261" t="s">
        <v>41</v>
      </c>
    </row>
    <row r="5262" spans="1:7" hidden="1" x14ac:dyDescent="0.35">
      <c r="A5262" t="s">
        <v>1186</v>
      </c>
      <c r="B5262" t="s">
        <v>7</v>
      </c>
      <c r="C5262" s="1">
        <v>39643</v>
      </c>
      <c r="D5262" s="1">
        <v>46216</v>
      </c>
      <c r="E5262" t="s">
        <v>16</v>
      </c>
      <c r="F5262" t="s">
        <v>1187</v>
      </c>
      <c r="G5262" t="s">
        <v>16</v>
      </c>
    </row>
    <row r="5263" spans="1:7" hidden="1" x14ac:dyDescent="0.35">
      <c r="A5263" t="s">
        <v>3761</v>
      </c>
      <c r="B5263" t="s">
        <v>7</v>
      </c>
      <c r="C5263" s="1">
        <v>39632</v>
      </c>
      <c r="D5263" s="1">
        <v>46338</v>
      </c>
      <c r="E5263" t="s">
        <v>11</v>
      </c>
      <c r="F5263" t="s">
        <v>131</v>
      </c>
      <c r="G5263" t="s">
        <v>41</v>
      </c>
    </row>
    <row r="5264" spans="1:7" hidden="1" x14ac:dyDescent="0.35">
      <c r="A5264" t="s">
        <v>319</v>
      </c>
      <c r="B5264" t="s">
        <v>7</v>
      </c>
      <c r="C5264" s="1">
        <v>39624</v>
      </c>
      <c r="D5264" s="1">
        <v>46197</v>
      </c>
      <c r="E5264" t="s">
        <v>11</v>
      </c>
      <c r="F5264" t="s">
        <v>320</v>
      </c>
      <c r="G5264" t="s">
        <v>187</v>
      </c>
    </row>
    <row r="5265" spans="1:7" hidden="1" x14ac:dyDescent="0.35">
      <c r="A5265" t="s">
        <v>7114</v>
      </c>
      <c r="B5265" t="s">
        <v>7</v>
      </c>
      <c r="C5265" s="1">
        <v>39602</v>
      </c>
      <c r="D5265" s="1">
        <v>47271</v>
      </c>
      <c r="E5265" t="s">
        <v>11</v>
      </c>
      <c r="F5265" t="s">
        <v>7115</v>
      </c>
      <c r="G5265" t="s">
        <v>64</v>
      </c>
    </row>
    <row r="5266" spans="1:7" hidden="1" x14ac:dyDescent="0.35">
      <c r="A5266" t="s">
        <v>3819</v>
      </c>
      <c r="B5266" t="s">
        <v>7</v>
      </c>
      <c r="C5266" s="1">
        <v>39585</v>
      </c>
      <c r="D5266" s="1">
        <v>46158</v>
      </c>
      <c r="E5266" t="s">
        <v>11</v>
      </c>
      <c r="F5266" t="s">
        <v>873</v>
      </c>
      <c r="G5266" t="s">
        <v>41</v>
      </c>
    </row>
    <row r="5267" spans="1:7" hidden="1" x14ac:dyDescent="0.35">
      <c r="A5267" t="s">
        <v>5430</v>
      </c>
      <c r="B5267" t="s">
        <v>7</v>
      </c>
      <c r="C5267" s="1">
        <v>39548</v>
      </c>
      <c r="D5267" s="1">
        <v>46121</v>
      </c>
      <c r="E5267" t="s">
        <v>1350</v>
      </c>
      <c r="F5267" t="s">
        <v>5431</v>
      </c>
      <c r="G5267" t="s">
        <v>5432</v>
      </c>
    </row>
    <row r="5268" spans="1:7" hidden="1" x14ac:dyDescent="0.35">
      <c r="A5268" t="s">
        <v>6406</v>
      </c>
      <c r="B5268" t="s">
        <v>7</v>
      </c>
      <c r="C5268" s="1">
        <v>39536</v>
      </c>
      <c r="D5268" s="1">
        <v>46471</v>
      </c>
      <c r="E5268" t="s">
        <v>11</v>
      </c>
      <c r="F5268" t="s">
        <v>393</v>
      </c>
      <c r="G5268" t="s">
        <v>41</v>
      </c>
    </row>
    <row r="5269" spans="1:7" hidden="1" x14ac:dyDescent="0.35">
      <c r="A5269" t="s">
        <v>2415</v>
      </c>
      <c r="B5269" t="s">
        <v>7</v>
      </c>
      <c r="C5269" s="1">
        <v>39527</v>
      </c>
      <c r="D5269" s="1">
        <v>46100</v>
      </c>
      <c r="E5269" t="s">
        <v>11</v>
      </c>
      <c r="F5269" t="s">
        <v>386</v>
      </c>
      <c r="G5269" t="s">
        <v>312</v>
      </c>
    </row>
    <row r="5270" spans="1:7" hidden="1" x14ac:dyDescent="0.35">
      <c r="A5270" t="s">
        <v>5378</v>
      </c>
      <c r="B5270" t="s">
        <v>7</v>
      </c>
      <c r="C5270" s="1">
        <v>39521</v>
      </c>
      <c r="D5270" s="1">
        <v>46277</v>
      </c>
      <c r="E5270" t="s">
        <v>11</v>
      </c>
      <c r="F5270" t="s">
        <v>730</v>
      </c>
      <c r="G5270" t="s">
        <v>187</v>
      </c>
    </row>
    <row r="5271" spans="1:7" hidden="1" x14ac:dyDescent="0.35">
      <c r="A5271" t="s">
        <v>4308</v>
      </c>
      <c r="B5271" t="s">
        <v>7</v>
      </c>
      <c r="C5271" s="1">
        <v>39504</v>
      </c>
      <c r="D5271" s="1">
        <v>46078</v>
      </c>
      <c r="E5271" t="s">
        <v>11</v>
      </c>
      <c r="F5271" t="s">
        <v>289</v>
      </c>
      <c r="G5271" t="s">
        <v>41</v>
      </c>
    </row>
    <row r="5272" spans="1:7" hidden="1" x14ac:dyDescent="0.35">
      <c r="A5272" t="s">
        <v>5608</v>
      </c>
      <c r="B5272" t="s">
        <v>7</v>
      </c>
      <c r="C5272" s="1">
        <v>39496</v>
      </c>
      <c r="D5272" s="1">
        <v>46197</v>
      </c>
      <c r="E5272" t="s">
        <v>11</v>
      </c>
      <c r="F5272" t="s">
        <v>5609</v>
      </c>
      <c r="G5272" t="s">
        <v>67</v>
      </c>
    </row>
    <row r="5273" spans="1:7" hidden="1" x14ac:dyDescent="0.35">
      <c r="A5273" t="s">
        <v>4514</v>
      </c>
      <c r="B5273" t="s">
        <v>7</v>
      </c>
      <c r="C5273" s="1">
        <v>39496</v>
      </c>
      <c r="D5273" s="1">
        <v>46070</v>
      </c>
      <c r="E5273" t="s">
        <v>11</v>
      </c>
      <c r="F5273" t="s">
        <v>4515</v>
      </c>
      <c r="G5273" t="s">
        <v>326</v>
      </c>
    </row>
    <row r="5274" spans="1:7" hidden="1" x14ac:dyDescent="0.35">
      <c r="A5274" t="s">
        <v>666</v>
      </c>
      <c r="B5274" t="s">
        <v>7</v>
      </c>
      <c r="C5274" s="1">
        <v>39455</v>
      </c>
      <c r="D5274" s="1">
        <v>46029</v>
      </c>
      <c r="E5274" t="s">
        <v>11</v>
      </c>
      <c r="F5274" t="s">
        <v>371</v>
      </c>
      <c r="G5274" t="s">
        <v>634</v>
      </c>
    </row>
    <row r="5275" spans="1:7" hidden="1" x14ac:dyDescent="0.35">
      <c r="A5275" t="s">
        <v>3292</v>
      </c>
      <c r="B5275" t="s">
        <v>7</v>
      </c>
      <c r="C5275" s="1">
        <v>39419</v>
      </c>
      <c r="D5275" s="1">
        <v>45993</v>
      </c>
      <c r="E5275" t="s">
        <v>11</v>
      </c>
      <c r="F5275" t="s">
        <v>3293</v>
      </c>
      <c r="G5275" t="s">
        <v>13</v>
      </c>
    </row>
    <row r="5276" spans="1:7" hidden="1" x14ac:dyDescent="0.35">
      <c r="A5276" t="s">
        <v>3070</v>
      </c>
      <c r="B5276" t="s">
        <v>7</v>
      </c>
      <c r="C5276" s="1">
        <v>39412</v>
      </c>
      <c r="D5276" s="1">
        <v>46369</v>
      </c>
      <c r="E5276" t="s">
        <v>162</v>
      </c>
      <c r="F5276" t="s">
        <v>3071</v>
      </c>
      <c r="G5276" t="s">
        <v>162</v>
      </c>
    </row>
    <row r="5277" spans="1:7" hidden="1" x14ac:dyDescent="0.35">
      <c r="A5277" t="s">
        <v>6671</v>
      </c>
      <c r="B5277" t="s">
        <v>7</v>
      </c>
      <c r="C5277" s="1">
        <v>39398</v>
      </c>
      <c r="D5277" s="1">
        <v>45972</v>
      </c>
      <c r="E5277" t="s">
        <v>11</v>
      </c>
      <c r="F5277" t="s">
        <v>725</v>
      </c>
      <c r="G5277" t="s">
        <v>13</v>
      </c>
    </row>
    <row r="5278" spans="1:7" hidden="1" x14ac:dyDescent="0.35">
      <c r="A5278" t="s">
        <v>1596</v>
      </c>
      <c r="B5278" t="s">
        <v>7</v>
      </c>
      <c r="C5278" s="1">
        <v>39396</v>
      </c>
      <c r="D5278" s="1">
        <v>45970</v>
      </c>
      <c r="E5278" t="s">
        <v>11</v>
      </c>
      <c r="F5278" t="s">
        <v>78</v>
      </c>
      <c r="G5278" t="s">
        <v>312</v>
      </c>
    </row>
    <row r="5279" spans="1:7" hidden="1" x14ac:dyDescent="0.35">
      <c r="A5279" t="s">
        <v>365</v>
      </c>
      <c r="B5279" t="s">
        <v>7</v>
      </c>
      <c r="C5279" s="1">
        <v>39391</v>
      </c>
      <c r="D5279" s="1">
        <v>45965</v>
      </c>
      <c r="E5279" t="s">
        <v>11</v>
      </c>
      <c r="F5279" t="s">
        <v>366</v>
      </c>
      <c r="G5279" t="s">
        <v>211</v>
      </c>
    </row>
    <row r="5280" spans="1:7" hidden="1" x14ac:dyDescent="0.35">
      <c r="A5280" t="s">
        <v>1757</v>
      </c>
      <c r="B5280" t="s">
        <v>7</v>
      </c>
      <c r="C5280" s="1">
        <v>39389</v>
      </c>
      <c r="D5280" s="1">
        <v>45963</v>
      </c>
      <c r="E5280" t="s">
        <v>11</v>
      </c>
      <c r="F5280" t="s">
        <v>86</v>
      </c>
      <c r="G5280" t="s">
        <v>13</v>
      </c>
    </row>
    <row r="5281" spans="1:7" hidden="1" x14ac:dyDescent="0.35">
      <c r="A5281" t="s">
        <v>6198</v>
      </c>
      <c r="B5281" t="s">
        <v>7</v>
      </c>
      <c r="C5281" s="1">
        <v>39368</v>
      </c>
      <c r="D5281" s="1">
        <v>45942</v>
      </c>
      <c r="E5281" t="s">
        <v>11</v>
      </c>
      <c r="F5281" t="s">
        <v>6199</v>
      </c>
      <c r="G5281" t="s">
        <v>326</v>
      </c>
    </row>
    <row r="5282" spans="1:7" hidden="1" x14ac:dyDescent="0.35">
      <c r="A5282" t="s">
        <v>2392</v>
      </c>
      <c r="B5282" t="s">
        <v>7</v>
      </c>
      <c r="C5282" s="1">
        <v>39333</v>
      </c>
      <c r="D5282" s="1">
        <v>45907</v>
      </c>
      <c r="E5282" t="s">
        <v>11</v>
      </c>
      <c r="F5282" t="s">
        <v>2393</v>
      </c>
      <c r="G5282" t="s">
        <v>241</v>
      </c>
    </row>
    <row r="5283" spans="1:7" hidden="1" x14ac:dyDescent="0.35">
      <c r="A5283" t="s">
        <v>5974</v>
      </c>
      <c r="B5283" t="s">
        <v>7</v>
      </c>
      <c r="C5283" s="1">
        <v>39311</v>
      </c>
      <c r="D5283" s="1">
        <v>46981</v>
      </c>
      <c r="E5283" t="s">
        <v>11</v>
      </c>
      <c r="F5283" t="s">
        <v>289</v>
      </c>
      <c r="G5283" t="s">
        <v>41</v>
      </c>
    </row>
    <row r="5284" spans="1:7" hidden="1" x14ac:dyDescent="0.35">
      <c r="A5284" t="s">
        <v>229</v>
      </c>
      <c r="B5284" t="s">
        <v>7</v>
      </c>
      <c r="C5284" s="1">
        <v>39289</v>
      </c>
      <c r="D5284" s="1">
        <v>46536</v>
      </c>
      <c r="E5284" t="s">
        <v>11</v>
      </c>
      <c r="F5284" t="s">
        <v>143</v>
      </c>
      <c r="G5284" t="s">
        <v>30</v>
      </c>
    </row>
    <row r="5285" spans="1:7" hidden="1" x14ac:dyDescent="0.35">
      <c r="A5285" t="s">
        <v>5575</v>
      </c>
      <c r="B5285" t="s">
        <v>7</v>
      </c>
      <c r="C5285" s="1">
        <v>39274</v>
      </c>
      <c r="D5285" s="1">
        <v>45848</v>
      </c>
      <c r="E5285" t="s">
        <v>151</v>
      </c>
      <c r="F5285" t="s">
        <v>5576</v>
      </c>
      <c r="G5285" t="s">
        <v>151</v>
      </c>
    </row>
    <row r="5286" spans="1:7" hidden="1" x14ac:dyDescent="0.35">
      <c r="A5286" t="s">
        <v>991</v>
      </c>
      <c r="B5286" t="s">
        <v>7</v>
      </c>
      <c r="C5286" s="1">
        <v>39274</v>
      </c>
      <c r="D5286" s="1">
        <v>45903</v>
      </c>
      <c r="E5286" t="s">
        <v>11</v>
      </c>
      <c r="F5286" t="s">
        <v>992</v>
      </c>
      <c r="G5286" t="s">
        <v>41</v>
      </c>
    </row>
    <row r="5287" spans="1:7" hidden="1" x14ac:dyDescent="0.35">
      <c r="A5287" t="s">
        <v>3122</v>
      </c>
      <c r="B5287" t="s">
        <v>7</v>
      </c>
      <c r="C5287" s="1">
        <v>39226</v>
      </c>
      <c r="D5287" s="1">
        <v>46896</v>
      </c>
      <c r="E5287" t="s">
        <v>11</v>
      </c>
      <c r="F5287" t="s">
        <v>2761</v>
      </c>
      <c r="G5287" t="s">
        <v>211</v>
      </c>
    </row>
    <row r="5288" spans="1:7" hidden="1" x14ac:dyDescent="0.35">
      <c r="A5288" t="s">
        <v>3538</v>
      </c>
      <c r="B5288" t="s">
        <v>7</v>
      </c>
      <c r="C5288" s="1">
        <v>39149</v>
      </c>
      <c r="D5288" s="1">
        <v>46894</v>
      </c>
      <c r="E5288" t="s">
        <v>11</v>
      </c>
      <c r="F5288" t="s">
        <v>3539</v>
      </c>
      <c r="G5288" t="s">
        <v>326</v>
      </c>
    </row>
    <row r="5289" spans="1:7" hidden="1" x14ac:dyDescent="0.35">
      <c r="A5289" t="s">
        <v>5191</v>
      </c>
      <c r="B5289" t="s">
        <v>7</v>
      </c>
      <c r="C5289" s="1">
        <v>39142</v>
      </c>
      <c r="D5289" s="1">
        <v>46812</v>
      </c>
      <c r="E5289" t="s">
        <v>11</v>
      </c>
      <c r="F5289" t="s">
        <v>5192</v>
      </c>
      <c r="G5289" t="s">
        <v>211</v>
      </c>
    </row>
    <row r="5290" spans="1:7" hidden="1" x14ac:dyDescent="0.35">
      <c r="A5290" t="s">
        <v>5164</v>
      </c>
      <c r="B5290" t="s">
        <v>7</v>
      </c>
      <c r="C5290" s="1">
        <v>39080</v>
      </c>
      <c r="D5290" s="1">
        <v>46749</v>
      </c>
      <c r="E5290" t="s">
        <v>11</v>
      </c>
      <c r="F5290" t="s">
        <v>5165</v>
      </c>
      <c r="G5290" t="s">
        <v>134</v>
      </c>
    </row>
    <row r="5291" spans="1:7" hidden="1" x14ac:dyDescent="0.35">
      <c r="A5291" t="s">
        <v>4337</v>
      </c>
      <c r="B5291" t="s">
        <v>7</v>
      </c>
      <c r="C5291" s="1">
        <v>39002</v>
      </c>
      <c r="D5291" s="1">
        <v>46582</v>
      </c>
      <c r="E5291" t="s">
        <v>11</v>
      </c>
      <c r="F5291" t="s">
        <v>2029</v>
      </c>
      <c r="G5291" t="s">
        <v>24</v>
      </c>
    </row>
    <row r="5292" spans="1:7" hidden="1" x14ac:dyDescent="0.35">
      <c r="A5292" t="s">
        <v>2193</v>
      </c>
      <c r="B5292" t="s">
        <v>7</v>
      </c>
      <c r="C5292" s="1">
        <v>38988</v>
      </c>
      <c r="D5292" s="1">
        <v>46657</v>
      </c>
      <c r="E5292" t="s">
        <v>11</v>
      </c>
      <c r="F5292" t="s">
        <v>2194</v>
      </c>
      <c r="G5292" t="s">
        <v>654</v>
      </c>
    </row>
    <row r="5293" spans="1:7" hidden="1" x14ac:dyDescent="0.35">
      <c r="A5293" t="s">
        <v>4984</v>
      </c>
      <c r="B5293" t="s">
        <v>7</v>
      </c>
      <c r="C5293" s="1">
        <v>38925</v>
      </c>
      <c r="D5293" s="1">
        <v>46594</v>
      </c>
      <c r="E5293" t="s">
        <v>11</v>
      </c>
      <c r="F5293" t="s">
        <v>86</v>
      </c>
      <c r="G5293" t="s">
        <v>41</v>
      </c>
    </row>
    <row r="5294" spans="1:7" hidden="1" x14ac:dyDescent="0.35">
      <c r="A5294" t="s">
        <v>1132</v>
      </c>
      <c r="B5294" t="s">
        <v>7</v>
      </c>
      <c r="C5294" s="1">
        <v>38870</v>
      </c>
      <c r="D5294" s="1">
        <v>46544</v>
      </c>
      <c r="E5294" t="s">
        <v>11</v>
      </c>
      <c r="F5294" t="s">
        <v>393</v>
      </c>
      <c r="G5294" t="s">
        <v>41</v>
      </c>
    </row>
    <row r="5295" spans="1:7" hidden="1" x14ac:dyDescent="0.35">
      <c r="A5295" t="s">
        <v>1035</v>
      </c>
      <c r="B5295" t="s">
        <v>7</v>
      </c>
      <c r="C5295" s="1">
        <v>38803</v>
      </c>
      <c r="D5295" s="1">
        <v>46472</v>
      </c>
      <c r="E5295" t="s">
        <v>11</v>
      </c>
      <c r="F5295" t="s">
        <v>1036</v>
      </c>
      <c r="G5295" t="s">
        <v>13</v>
      </c>
    </row>
    <row r="5296" spans="1:7" hidden="1" x14ac:dyDescent="0.35">
      <c r="A5296" t="s">
        <v>1085</v>
      </c>
      <c r="B5296" t="s">
        <v>7</v>
      </c>
      <c r="C5296" s="1">
        <v>38691</v>
      </c>
      <c r="D5296" s="1">
        <v>46361</v>
      </c>
      <c r="E5296" t="s">
        <v>11</v>
      </c>
      <c r="F5296" t="s">
        <v>1086</v>
      </c>
    </row>
    <row r="5297" spans="1:7" hidden="1" x14ac:dyDescent="0.35">
      <c r="A5297" t="s">
        <v>6072</v>
      </c>
      <c r="B5297" t="s">
        <v>7</v>
      </c>
      <c r="C5297" s="1">
        <v>38558</v>
      </c>
      <c r="D5297" s="1">
        <v>46229</v>
      </c>
      <c r="E5297" t="s">
        <v>11</v>
      </c>
      <c r="F5297" t="s">
        <v>6073</v>
      </c>
      <c r="G5297" t="s">
        <v>326</v>
      </c>
    </row>
    <row r="5298" spans="1:7" hidden="1" x14ac:dyDescent="0.35">
      <c r="A5298" t="s">
        <v>7101</v>
      </c>
      <c r="B5298" t="s">
        <v>7</v>
      </c>
      <c r="C5298" s="1">
        <v>38375</v>
      </c>
      <c r="D5298" s="1">
        <v>46044</v>
      </c>
      <c r="E5298" t="s">
        <v>11</v>
      </c>
      <c r="G5298" t="s">
        <v>211</v>
      </c>
    </row>
    <row r="5299" spans="1:7" hidden="1" x14ac:dyDescent="0.35">
      <c r="A5299" t="s">
        <v>3922</v>
      </c>
      <c r="B5299" t="s">
        <v>7</v>
      </c>
      <c r="C5299" s="1">
        <v>38292</v>
      </c>
      <c r="D5299" s="1">
        <v>45963</v>
      </c>
      <c r="E5299" t="s">
        <v>11</v>
      </c>
      <c r="G5299" t="s">
        <v>41</v>
      </c>
    </row>
    <row r="5300" spans="1:7" hidden="1" x14ac:dyDescent="0.35">
      <c r="A5300" t="s">
        <v>2982</v>
      </c>
      <c r="B5300" t="s">
        <v>7</v>
      </c>
      <c r="C5300" s="1">
        <v>38292</v>
      </c>
      <c r="D5300" s="1">
        <v>45962</v>
      </c>
      <c r="E5300" t="s">
        <v>11</v>
      </c>
      <c r="F5300" t="s">
        <v>633</v>
      </c>
      <c r="G5300" t="s">
        <v>634</v>
      </c>
    </row>
    <row r="5301" spans="1:7" hidden="1" x14ac:dyDescent="0.35">
      <c r="A5301" t="s">
        <v>7018</v>
      </c>
      <c r="B5301" t="s">
        <v>7</v>
      </c>
      <c r="C5301" s="1">
        <v>38156</v>
      </c>
      <c r="D5301" s="1">
        <v>46843</v>
      </c>
      <c r="E5301" t="s">
        <v>11</v>
      </c>
      <c r="F5301" t="s">
        <v>112</v>
      </c>
      <c r="G5301" t="s">
        <v>113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FAAC-B4C4-4780-B8F0-C8C41817FFB8}">
  <dimension ref="A1:E55"/>
  <sheetViews>
    <sheetView showGridLines="0" zoomScaleNormal="100" workbookViewId="0">
      <selection activeCell="A57" sqref="A57"/>
    </sheetView>
  </sheetViews>
  <sheetFormatPr baseColWidth="10" defaultRowHeight="14.5" x14ac:dyDescent="0.35"/>
  <cols>
    <col min="1" max="1" width="21.81640625" customWidth="1"/>
    <col min="2" max="2" width="16.81640625" customWidth="1"/>
    <col min="3" max="5" width="12.6328125" customWidth="1"/>
  </cols>
  <sheetData>
    <row r="1" spans="1:5" x14ac:dyDescent="0.35">
      <c r="A1" s="2" t="s">
        <v>5</v>
      </c>
      <c r="B1" t="s">
        <v>7370</v>
      </c>
    </row>
    <row r="3" spans="1:5" x14ac:dyDescent="0.35">
      <c r="A3" s="2" t="s">
        <v>7371</v>
      </c>
      <c r="B3" s="2" t="s">
        <v>7372</v>
      </c>
    </row>
    <row r="4" spans="1:5" x14ac:dyDescent="0.35">
      <c r="A4" s="2" t="s">
        <v>693</v>
      </c>
      <c r="B4" t="s">
        <v>15</v>
      </c>
      <c r="C4" t="s">
        <v>7</v>
      </c>
      <c r="D4" t="s">
        <v>35</v>
      </c>
      <c r="E4" t="s">
        <v>7373</v>
      </c>
    </row>
    <row r="5" spans="1:5" x14ac:dyDescent="0.35">
      <c r="A5" s="3" t="s">
        <v>7348</v>
      </c>
      <c r="C5">
        <v>3</v>
      </c>
      <c r="E5">
        <v>3</v>
      </c>
    </row>
    <row r="6" spans="1:5" x14ac:dyDescent="0.35">
      <c r="A6" s="3" t="s">
        <v>7349</v>
      </c>
      <c r="C6">
        <v>3</v>
      </c>
      <c r="E6">
        <v>3</v>
      </c>
    </row>
    <row r="7" spans="1:5" x14ac:dyDescent="0.35">
      <c r="A7" s="3" t="s">
        <v>7350</v>
      </c>
      <c r="C7">
        <v>6</v>
      </c>
      <c r="E7">
        <v>6</v>
      </c>
    </row>
    <row r="8" spans="1:5" x14ac:dyDescent="0.35">
      <c r="A8" s="3" t="s">
        <v>7351</v>
      </c>
      <c r="C8">
        <v>15</v>
      </c>
      <c r="E8">
        <v>15</v>
      </c>
    </row>
    <row r="9" spans="1:5" x14ac:dyDescent="0.35">
      <c r="A9" s="3" t="s">
        <v>7352</v>
      </c>
      <c r="C9">
        <v>25</v>
      </c>
      <c r="E9">
        <v>25</v>
      </c>
    </row>
    <row r="10" spans="1:5" x14ac:dyDescent="0.35">
      <c r="A10" s="3" t="s">
        <v>7353</v>
      </c>
      <c r="C10">
        <v>42</v>
      </c>
      <c r="E10">
        <v>42</v>
      </c>
    </row>
    <row r="11" spans="1:5" x14ac:dyDescent="0.35">
      <c r="A11" s="3" t="s">
        <v>7354</v>
      </c>
      <c r="C11">
        <v>47</v>
      </c>
      <c r="D11">
        <v>20</v>
      </c>
      <c r="E11">
        <v>67</v>
      </c>
    </row>
    <row r="12" spans="1:5" x14ac:dyDescent="0.35">
      <c r="A12" s="3" t="s">
        <v>7355</v>
      </c>
      <c r="B12">
        <v>3</v>
      </c>
      <c r="C12">
        <v>58</v>
      </c>
      <c r="D12">
        <v>22</v>
      </c>
      <c r="E12">
        <v>83</v>
      </c>
    </row>
    <row r="13" spans="1:5" x14ac:dyDescent="0.35">
      <c r="A13" s="3" t="s">
        <v>7356</v>
      </c>
      <c r="B13">
        <v>4</v>
      </c>
      <c r="C13">
        <v>73</v>
      </c>
      <c r="D13">
        <v>28</v>
      </c>
      <c r="E13">
        <v>105</v>
      </c>
    </row>
    <row r="14" spans="1:5" x14ac:dyDescent="0.35">
      <c r="A14" s="3" t="s">
        <v>7357</v>
      </c>
      <c r="B14">
        <v>8</v>
      </c>
      <c r="C14">
        <v>129</v>
      </c>
      <c r="D14">
        <v>35</v>
      </c>
      <c r="E14">
        <v>172</v>
      </c>
    </row>
    <row r="15" spans="1:5" x14ac:dyDescent="0.35">
      <c r="A15" s="3" t="s">
        <v>7358</v>
      </c>
      <c r="B15">
        <v>9</v>
      </c>
      <c r="C15">
        <v>123</v>
      </c>
      <c r="D15">
        <v>29</v>
      </c>
      <c r="E15">
        <v>161</v>
      </c>
    </row>
    <row r="16" spans="1:5" x14ac:dyDescent="0.35">
      <c r="A16" s="3" t="s">
        <v>7359</v>
      </c>
      <c r="B16">
        <v>16</v>
      </c>
      <c r="C16">
        <v>112</v>
      </c>
      <c r="D16">
        <v>15</v>
      </c>
      <c r="E16">
        <v>143</v>
      </c>
    </row>
    <row r="17" spans="1:5" x14ac:dyDescent="0.35">
      <c r="A17" s="3" t="s">
        <v>7360</v>
      </c>
      <c r="B17">
        <v>20</v>
      </c>
      <c r="C17">
        <v>149</v>
      </c>
      <c r="D17">
        <v>20</v>
      </c>
      <c r="E17">
        <v>189</v>
      </c>
    </row>
    <row r="18" spans="1:5" x14ac:dyDescent="0.35">
      <c r="A18" s="3" t="s">
        <v>7361</v>
      </c>
      <c r="B18">
        <v>44</v>
      </c>
      <c r="C18">
        <v>115</v>
      </c>
      <c r="D18">
        <v>28</v>
      </c>
      <c r="E18">
        <v>187</v>
      </c>
    </row>
    <row r="19" spans="1:5" x14ac:dyDescent="0.35">
      <c r="A19" s="3" t="s">
        <v>7362</v>
      </c>
      <c r="B19">
        <v>49</v>
      </c>
      <c r="C19">
        <v>141</v>
      </c>
      <c r="D19">
        <v>23</v>
      </c>
      <c r="E19">
        <v>213</v>
      </c>
    </row>
    <row r="20" spans="1:5" x14ac:dyDescent="0.35">
      <c r="A20" s="3" t="s">
        <v>7363</v>
      </c>
      <c r="B20">
        <v>71</v>
      </c>
      <c r="C20">
        <v>196</v>
      </c>
      <c r="D20">
        <v>15</v>
      </c>
      <c r="E20">
        <v>282</v>
      </c>
    </row>
    <row r="21" spans="1:5" x14ac:dyDescent="0.35">
      <c r="A21" s="3" t="s">
        <v>7364</v>
      </c>
      <c r="B21">
        <v>81</v>
      </c>
      <c r="C21">
        <v>166</v>
      </c>
      <c r="D21">
        <v>25</v>
      </c>
      <c r="E21">
        <v>272</v>
      </c>
    </row>
    <row r="22" spans="1:5" x14ac:dyDescent="0.35">
      <c r="A22" s="3" t="s">
        <v>7365</v>
      </c>
      <c r="B22">
        <v>152</v>
      </c>
      <c r="C22">
        <v>171</v>
      </c>
      <c r="D22">
        <v>36</v>
      </c>
      <c r="E22">
        <v>359</v>
      </c>
    </row>
    <row r="23" spans="1:5" x14ac:dyDescent="0.35">
      <c r="A23" s="3" t="s">
        <v>7366</v>
      </c>
      <c r="B23">
        <v>206</v>
      </c>
      <c r="C23">
        <v>176</v>
      </c>
      <c r="D23">
        <v>23</v>
      </c>
      <c r="E23">
        <v>405</v>
      </c>
    </row>
    <row r="24" spans="1:5" x14ac:dyDescent="0.35">
      <c r="A24" s="3" t="s">
        <v>7367</v>
      </c>
      <c r="B24">
        <v>408</v>
      </c>
      <c r="C24">
        <v>283</v>
      </c>
      <c r="D24">
        <v>26</v>
      </c>
      <c r="E24">
        <v>717</v>
      </c>
    </row>
    <row r="25" spans="1:5" x14ac:dyDescent="0.35">
      <c r="A25" s="3" t="s">
        <v>7368</v>
      </c>
      <c r="B25">
        <v>654</v>
      </c>
      <c r="C25">
        <v>405</v>
      </c>
      <c r="D25">
        <v>23</v>
      </c>
      <c r="E25">
        <v>1082</v>
      </c>
    </row>
    <row r="26" spans="1:5" x14ac:dyDescent="0.35">
      <c r="A26" s="3" t="s">
        <v>7369</v>
      </c>
      <c r="B26">
        <v>528</v>
      </c>
      <c r="C26">
        <v>221</v>
      </c>
      <c r="D26">
        <v>20</v>
      </c>
      <c r="E26">
        <v>769</v>
      </c>
    </row>
    <row r="27" spans="1:5" x14ac:dyDescent="0.35">
      <c r="A27" s="3" t="s">
        <v>7373</v>
      </c>
      <c r="B27">
        <v>2253</v>
      </c>
      <c r="C27">
        <v>2659</v>
      </c>
      <c r="D27">
        <v>388</v>
      </c>
      <c r="E27">
        <v>5300</v>
      </c>
    </row>
    <row r="32" spans="1:5" x14ac:dyDescent="0.35">
      <c r="A32" t="s">
        <v>693</v>
      </c>
      <c r="B32" t="s">
        <v>7374</v>
      </c>
      <c r="C32" t="s">
        <v>7376</v>
      </c>
    </row>
    <row r="33" spans="1:3" x14ac:dyDescent="0.35">
      <c r="A33" s="5" t="s">
        <v>7348</v>
      </c>
      <c r="B33" s="7">
        <v>3</v>
      </c>
      <c r="C33">
        <f>Tableau4[[#This Row],[Certified in year]]</f>
        <v>3</v>
      </c>
    </row>
    <row r="34" spans="1:3" x14ac:dyDescent="0.35">
      <c r="A34" s="5" t="s">
        <v>7349</v>
      </c>
      <c r="B34" s="7">
        <v>3</v>
      </c>
      <c r="C34">
        <f>C33+Tableau4[[#This Row],[Certified in year]]</f>
        <v>6</v>
      </c>
    </row>
    <row r="35" spans="1:3" x14ac:dyDescent="0.35">
      <c r="A35" s="5" t="s">
        <v>7350</v>
      </c>
      <c r="B35" s="7">
        <v>6</v>
      </c>
      <c r="C35">
        <f>C34+Tableau4[[#This Row],[Certified in year]]</f>
        <v>12</v>
      </c>
    </row>
    <row r="36" spans="1:3" x14ac:dyDescent="0.35">
      <c r="A36" s="5" t="s">
        <v>7351</v>
      </c>
      <c r="B36" s="7">
        <v>15</v>
      </c>
      <c r="C36">
        <f>C35+Tableau4[[#This Row],[Certified in year]]</f>
        <v>27</v>
      </c>
    </row>
    <row r="37" spans="1:3" x14ac:dyDescent="0.35">
      <c r="A37" s="5" t="s">
        <v>7352</v>
      </c>
      <c r="B37" s="7">
        <v>25</v>
      </c>
      <c r="C37">
        <f>C36+Tableau4[[#This Row],[Certified in year]]</f>
        <v>52</v>
      </c>
    </row>
    <row r="38" spans="1:3" x14ac:dyDescent="0.35">
      <c r="A38" s="5" t="s">
        <v>7353</v>
      </c>
      <c r="B38" s="7">
        <v>42</v>
      </c>
      <c r="C38">
        <f>C37+Tableau4[[#This Row],[Certified in year]]</f>
        <v>94</v>
      </c>
    </row>
    <row r="39" spans="1:3" x14ac:dyDescent="0.35">
      <c r="A39" s="5" t="s">
        <v>7354</v>
      </c>
      <c r="B39" s="7">
        <v>67</v>
      </c>
      <c r="C39">
        <f>C38+Tableau4[[#This Row],[Certified in year]]</f>
        <v>161</v>
      </c>
    </row>
    <row r="40" spans="1:3" x14ac:dyDescent="0.35">
      <c r="A40" s="5" t="s">
        <v>7355</v>
      </c>
      <c r="B40" s="7">
        <v>83</v>
      </c>
      <c r="C40">
        <f>C39+Tableau4[[#This Row],[Certified in year]]</f>
        <v>244</v>
      </c>
    </row>
    <row r="41" spans="1:3" x14ac:dyDescent="0.35">
      <c r="A41" s="5" t="s">
        <v>7356</v>
      </c>
      <c r="B41" s="7">
        <v>105</v>
      </c>
      <c r="C41">
        <f>C40+Tableau4[[#This Row],[Certified in year]]</f>
        <v>349</v>
      </c>
    </row>
    <row r="42" spans="1:3" x14ac:dyDescent="0.35">
      <c r="A42" s="5" t="s">
        <v>7357</v>
      </c>
      <c r="B42" s="7">
        <v>172</v>
      </c>
      <c r="C42">
        <f>C41+Tableau4[[#This Row],[Certified in year]]</f>
        <v>521</v>
      </c>
    </row>
    <row r="43" spans="1:3" x14ac:dyDescent="0.35">
      <c r="A43" s="5" t="s">
        <v>7358</v>
      </c>
      <c r="B43" s="7">
        <v>161</v>
      </c>
      <c r="C43">
        <f>C42+Tableau4[[#This Row],[Certified in year]]</f>
        <v>682</v>
      </c>
    </row>
    <row r="44" spans="1:3" x14ac:dyDescent="0.35">
      <c r="A44" s="5" t="s">
        <v>7359</v>
      </c>
      <c r="B44" s="7">
        <v>143</v>
      </c>
      <c r="C44">
        <f>C43+Tableau4[[#This Row],[Certified in year]]</f>
        <v>825</v>
      </c>
    </row>
    <row r="45" spans="1:3" x14ac:dyDescent="0.35">
      <c r="A45" s="5" t="s">
        <v>7360</v>
      </c>
      <c r="B45" s="7">
        <v>189</v>
      </c>
      <c r="C45">
        <f>C44+Tableau4[[#This Row],[Certified in year]]</f>
        <v>1014</v>
      </c>
    </row>
    <row r="46" spans="1:3" x14ac:dyDescent="0.35">
      <c r="A46" s="5" t="s">
        <v>7361</v>
      </c>
      <c r="B46" s="7">
        <v>187</v>
      </c>
      <c r="C46">
        <f>C45+Tableau4[[#This Row],[Certified in year]]</f>
        <v>1201</v>
      </c>
    </row>
    <row r="47" spans="1:3" x14ac:dyDescent="0.35">
      <c r="A47" s="5" t="s">
        <v>7362</v>
      </c>
      <c r="B47" s="7">
        <v>213</v>
      </c>
      <c r="C47">
        <f>C46+Tableau4[[#This Row],[Certified in year]]</f>
        <v>1414</v>
      </c>
    </row>
    <row r="48" spans="1:3" x14ac:dyDescent="0.35">
      <c r="A48" s="5" t="s">
        <v>7363</v>
      </c>
      <c r="B48" s="7">
        <v>282</v>
      </c>
      <c r="C48">
        <f>C47+Tableau4[[#This Row],[Certified in year]]</f>
        <v>1696</v>
      </c>
    </row>
    <row r="49" spans="1:3" x14ac:dyDescent="0.35">
      <c r="A49" s="5" t="s">
        <v>7364</v>
      </c>
      <c r="B49" s="7">
        <v>272</v>
      </c>
      <c r="C49">
        <f>C48+Tableau4[[#This Row],[Certified in year]]</f>
        <v>1968</v>
      </c>
    </row>
    <row r="50" spans="1:3" x14ac:dyDescent="0.35">
      <c r="A50" s="5" t="s">
        <v>7365</v>
      </c>
      <c r="B50" s="7">
        <v>359</v>
      </c>
      <c r="C50">
        <f>C49+Tableau4[[#This Row],[Certified in year]]</f>
        <v>2327</v>
      </c>
    </row>
    <row r="51" spans="1:3" x14ac:dyDescent="0.35">
      <c r="A51" s="5" t="s">
        <v>7366</v>
      </c>
      <c r="B51" s="7">
        <v>405</v>
      </c>
      <c r="C51">
        <f>C50+Tableau4[[#This Row],[Certified in year]]</f>
        <v>2732</v>
      </c>
    </row>
    <row r="52" spans="1:3" x14ac:dyDescent="0.35">
      <c r="A52" s="5" t="s">
        <v>7367</v>
      </c>
      <c r="B52" s="7">
        <v>717</v>
      </c>
      <c r="C52">
        <f>C51+Tableau4[[#This Row],[Certified in year]]</f>
        <v>3449</v>
      </c>
    </row>
    <row r="53" spans="1:3" x14ac:dyDescent="0.35">
      <c r="A53" s="5" t="s">
        <v>7368</v>
      </c>
      <c r="B53" s="7">
        <v>1082</v>
      </c>
      <c r="C53">
        <f>C52+Tableau4[[#This Row],[Certified in year]]</f>
        <v>4531</v>
      </c>
    </row>
    <row r="54" spans="1:3" x14ac:dyDescent="0.35">
      <c r="A54" s="6" t="s">
        <v>7369</v>
      </c>
      <c r="B54">
        <v>769</v>
      </c>
      <c r="C54">
        <f>C53+Tableau4[[#This Row],[Certified in year]]</f>
        <v>5300</v>
      </c>
    </row>
    <row r="55" spans="1:3" x14ac:dyDescent="0.35">
      <c r="A55" s="6" t="s">
        <v>7375</v>
      </c>
      <c r="B55" s="4">
        <f>SUBTOTAL(109,Tableau4[Certified in year])</f>
        <v>5300</v>
      </c>
    </row>
  </sheetData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B4FD-947D-45A6-8205-E82CF9D9043F}">
  <dimension ref="A1:F66"/>
  <sheetViews>
    <sheetView showGridLines="0" tabSelected="1" zoomScale="115" zoomScaleNormal="115" workbookViewId="0">
      <pivotSelection pane="bottomRight" click="1" r:id="rId1">
        <pivotArea field="6" type="button" dataOnly="0" labelOnly="1" outline="0" axis="axisPage" fieldPosition="0"/>
      </pivotSelection>
    </sheetView>
  </sheetViews>
  <sheetFormatPr baseColWidth="10" defaultRowHeight="14.5" x14ac:dyDescent="0.35"/>
  <cols>
    <col min="1" max="1" width="21.81640625" customWidth="1"/>
    <col min="2" max="2" width="16.81640625" customWidth="1"/>
    <col min="3" max="3" width="15.54296875" customWidth="1"/>
    <col min="4" max="5" width="12.6328125" customWidth="1"/>
  </cols>
  <sheetData>
    <row r="1" spans="1:5" x14ac:dyDescent="0.35">
      <c r="A1" s="2" t="s">
        <v>5</v>
      </c>
      <c r="B1" t="s">
        <v>21</v>
      </c>
    </row>
    <row r="3" spans="1:5" x14ac:dyDescent="0.35">
      <c r="A3" s="2" t="s">
        <v>7371</v>
      </c>
      <c r="B3" s="2" t="s">
        <v>7372</v>
      </c>
    </row>
    <row r="4" spans="1:5" x14ac:dyDescent="0.35">
      <c r="A4" s="2" t="s">
        <v>693</v>
      </c>
      <c r="B4" t="s">
        <v>15</v>
      </c>
      <c r="C4" t="s">
        <v>7</v>
      </c>
      <c r="D4" t="s">
        <v>35</v>
      </c>
      <c r="E4" t="s">
        <v>7373</v>
      </c>
    </row>
    <row r="5" spans="1:5" x14ac:dyDescent="0.35">
      <c r="A5" s="3" t="s">
        <v>7354</v>
      </c>
      <c r="C5">
        <v>2</v>
      </c>
      <c r="D5">
        <v>1</v>
      </c>
      <c r="E5">
        <v>3</v>
      </c>
    </row>
    <row r="6" spans="1:5" x14ac:dyDescent="0.35">
      <c r="A6" s="3" t="s">
        <v>7356</v>
      </c>
      <c r="B6">
        <v>1</v>
      </c>
      <c r="C6">
        <v>2</v>
      </c>
      <c r="D6">
        <v>1</v>
      </c>
      <c r="E6">
        <v>4</v>
      </c>
    </row>
    <row r="7" spans="1:5" x14ac:dyDescent="0.35">
      <c r="A7" s="3" t="s">
        <v>7357</v>
      </c>
      <c r="B7">
        <v>1</v>
      </c>
      <c r="C7">
        <v>3</v>
      </c>
      <c r="D7">
        <v>1</v>
      </c>
      <c r="E7">
        <v>5</v>
      </c>
    </row>
    <row r="8" spans="1:5" x14ac:dyDescent="0.35">
      <c r="A8" s="3" t="s">
        <v>7358</v>
      </c>
      <c r="B8">
        <v>1</v>
      </c>
      <c r="C8">
        <v>4</v>
      </c>
      <c r="D8">
        <v>1</v>
      </c>
      <c r="E8">
        <v>6</v>
      </c>
    </row>
    <row r="9" spans="1:5" x14ac:dyDescent="0.35">
      <c r="A9" s="3" t="s">
        <v>7359</v>
      </c>
      <c r="C9">
        <v>6</v>
      </c>
      <c r="E9">
        <v>6</v>
      </c>
    </row>
    <row r="10" spans="1:5" x14ac:dyDescent="0.35">
      <c r="A10" s="3" t="s">
        <v>7360</v>
      </c>
      <c r="C10">
        <v>4</v>
      </c>
      <c r="E10">
        <v>4</v>
      </c>
    </row>
    <row r="11" spans="1:5" x14ac:dyDescent="0.35">
      <c r="A11" s="3" t="s">
        <v>7361</v>
      </c>
      <c r="B11">
        <v>1</v>
      </c>
      <c r="C11">
        <v>6</v>
      </c>
      <c r="E11">
        <v>7</v>
      </c>
    </row>
    <row r="12" spans="1:5" x14ac:dyDescent="0.35">
      <c r="A12" s="3" t="s">
        <v>7362</v>
      </c>
      <c r="B12">
        <v>2</v>
      </c>
      <c r="C12">
        <v>6</v>
      </c>
      <c r="E12">
        <v>8</v>
      </c>
    </row>
    <row r="13" spans="1:5" x14ac:dyDescent="0.35">
      <c r="A13" s="3" t="s">
        <v>7363</v>
      </c>
      <c r="B13">
        <v>3</v>
      </c>
      <c r="C13">
        <v>7</v>
      </c>
      <c r="D13">
        <v>1</v>
      </c>
      <c r="E13">
        <v>11</v>
      </c>
    </row>
    <row r="14" spans="1:5" x14ac:dyDescent="0.35">
      <c r="A14" s="3" t="s">
        <v>7364</v>
      </c>
      <c r="B14">
        <v>5</v>
      </c>
      <c r="C14">
        <v>6</v>
      </c>
      <c r="E14">
        <v>11</v>
      </c>
    </row>
    <row r="15" spans="1:5" x14ac:dyDescent="0.35">
      <c r="A15" s="3" t="s">
        <v>7365</v>
      </c>
      <c r="B15">
        <v>10</v>
      </c>
      <c r="C15">
        <v>4</v>
      </c>
      <c r="E15">
        <v>14</v>
      </c>
    </row>
    <row r="16" spans="1:5" x14ac:dyDescent="0.35">
      <c r="A16" s="3" t="s">
        <v>7366</v>
      </c>
      <c r="B16">
        <v>32</v>
      </c>
      <c r="C16">
        <v>2</v>
      </c>
      <c r="D16">
        <v>1</v>
      </c>
      <c r="E16">
        <v>35</v>
      </c>
    </row>
    <row r="17" spans="1:5" x14ac:dyDescent="0.35">
      <c r="A17" s="3" t="s">
        <v>7367</v>
      </c>
      <c r="B17">
        <v>38</v>
      </c>
      <c r="C17">
        <v>8</v>
      </c>
      <c r="E17">
        <v>46</v>
      </c>
    </row>
    <row r="18" spans="1:5" x14ac:dyDescent="0.35">
      <c r="A18" s="3" t="s">
        <v>7368</v>
      </c>
      <c r="B18">
        <v>48</v>
      </c>
      <c r="C18">
        <v>12</v>
      </c>
      <c r="E18">
        <v>60</v>
      </c>
    </row>
    <row r="19" spans="1:5" x14ac:dyDescent="0.35">
      <c r="A19" s="3" t="s">
        <v>7369</v>
      </c>
      <c r="B19">
        <v>25</v>
      </c>
      <c r="C19">
        <v>6</v>
      </c>
      <c r="D19">
        <v>1</v>
      </c>
      <c r="E19">
        <v>32</v>
      </c>
    </row>
    <row r="20" spans="1:5" x14ac:dyDescent="0.35">
      <c r="A20" s="3" t="s">
        <v>7373</v>
      </c>
      <c r="B20">
        <v>167</v>
      </c>
      <c r="C20">
        <v>78</v>
      </c>
      <c r="D20">
        <v>7</v>
      </c>
      <c r="E20">
        <v>252</v>
      </c>
    </row>
    <row r="29" spans="1:5" x14ac:dyDescent="0.35">
      <c r="A29" t="s">
        <v>693</v>
      </c>
      <c r="B29" t="s">
        <v>7374</v>
      </c>
      <c r="C29" t="s">
        <v>7376</v>
      </c>
    </row>
    <row r="30" spans="1:5" x14ac:dyDescent="0.35">
      <c r="A30" s="5">
        <v>2010</v>
      </c>
      <c r="B30">
        <v>3</v>
      </c>
      <c r="C30">
        <f>Tableau43[[#This Row],[Certified in year]]</f>
        <v>3</v>
      </c>
    </row>
    <row r="31" spans="1:5" x14ac:dyDescent="0.35">
      <c r="A31" s="5" t="s">
        <v>7356</v>
      </c>
      <c r="B31">
        <v>4</v>
      </c>
      <c r="C31">
        <f>C30+Tableau43[[#This Row],[Certified in year]]</f>
        <v>7</v>
      </c>
    </row>
    <row r="32" spans="1:5" x14ac:dyDescent="0.35">
      <c r="A32" s="5" t="s">
        <v>7357</v>
      </c>
      <c r="B32">
        <v>5</v>
      </c>
      <c r="C32">
        <f>C31+Tableau43[[#This Row],[Certified in year]]</f>
        <v>12</v>
      </c>
    </row>
    <row r="33" spans="1:3" x14ac:dyDescent="0.35">
      <c r="A33" s="5" t="s">
        <v>7358</v>
      </c>
      <c r="B33">
        <v>6</v>
      </c>
      <c r="C33">
        <f>C32+Tableau43[[#This Row],[Certified in year]]</f>
        <v>18</v>
      </c>
    </row>
    <row r="34" spans="1:3" x14ac:dyDescent="0.35">
      <c r="A34" s="5" t="s">
        <v>7359</v>
      </c>
      <c r="B34">
        <v>6</v>
      </c>
      <c r="C34">
        <f>C33+Tableau43[[#This Row],[Certified in year]]</f>
        <v>24</v>
      </c>
    </row>
    <row r="35" spans="1:3" x14ac:dyDescent="0.35">
      <c r="A35" s="5" t="s">
        <v>7360</v>
      </c>
      <c r="B35">
        <v>4</v>
      </c>
      <c r="C35">
        <f>C34+Tableau43[[#This Row],[Certified in year]]</f>
        <v>28</v>
      </c>
    </row>
    <row r="36" spans="1:3" x14ac:dyDescent="0.35">
      <c r="A36" s="5" t="s">
        <v>7361</v>
      </c>
      <c r="B36">
        <v>7</v>
      </c>
      <c r="C36">
        <f>C35+Tableau43[[#This Row],[Certified in year]]</f>
        <v>35</v>
      </c>
    </row>
    <row r="37" spans="1:3" x14ac:dyDescent="0.35">
      <c r="A37" s="5" t="s">
        <v>7362</v>
      </c>
      <c r="B37">
        <v>8</v>
      </c>
      <c r="C37">
        <f>C36+Tableau43[[#This Row],[Certified in year]]</f>
        <v>43</v>
      </c>
    </row>
    <row r="38" spans="1:3" x14ac:dyDescent="0.35">
      <c r="A38" s="5" t="s">
        <v>7363</v>
      </c>
      <c r="B38">
        <v>11</v>
      </c>
      <c r="C38">
        <f>C37+Tableau43[[#This Row],[Certified in year]]</f>
        <v>54</v>
      </c>
    </row>
    <row r="39" spans="1:3" x14ac:dyDescent="0.35">
      <c r="A39" s="5" t="s">
        <v>7364</v>
      </c>
      <c r="B39">
        <v>11</v>
      </c>
      <c r="C39">
        <f>C38+Tableau43[[#This Row],[Certified in year]]</f>
        <v>65</v>
      </c>
    </row>
    <row r="40" spans="1:3" x14ac:dyDescent="0.35">
      <c r="A40" s="5" t="s">
        <v>7365</v>
      </c>
      <c r="B40">
        <v>14</v>
      </c>
      <c r="C40">
        <f>C39+Tableau43[[#This Row],[Certified in year]]</f>
        <v>79</v>
      </c>
    </row>
    <row r="41" spans="1:3" x14ac:dyDescent="0.35">
      <c r="A41" s="5" t="s">
        <v>7366</v>
      </c>
      <c r="B41">
        <v>35</v>
      </c>
      <c r="C41">
        <f>C40+Tableau43[[#This Row],[Certified in year]]</f>
        <v>114</v>
      </c>
    </row>
    <row r="42" spans="1:3" x14ac:dyDescent="0.35">
      <c r="A42" s="5" t="s">
        <v>7367</v>
      </c>
      <c r="B42">
        <v>46</v>
      </c>
      <c r="C42">
        <f>C41+Tableau43[[#This Row],[Certified in year]]</f>
        <v>160</v>
      </c>
    </row>
    <row r="43" spans="1:3" x14ac:dyDescent="0.35">
      <c r="A43" s="5" t="s">
        <v>7368</v>
      </c>
      <c r="B43">
        <v>60</v>
      </c>
      <c r="C43">
        <f>C42+Tableau43[[#This Row],[Certified in year]]</f>
        <v>220</v>
      </c>
    </row>
    <row r="44" spans="1:3" x14ac:dyDescent="0.35">
      <c r="A44" s="6" t="s">
        <v>7369</v>
      </c>
      <c r="B44">
        <v>32</v>
      </c>
      <c r="C44">
        <f>C43+Tableau43[[#This Row],[Certified in year]]</f>
        <v>252</v>
      </c>
    </row>
    <row r="45" spans="1:3" x14ac:dyDescent="0.35">
      <c r="A45" s="6" t="s">
        <v>7375</v>
      </c>
      <c r="B45" s="4">
        <f>SUBTOTAL(109,Tableau43[Certified in year])</f>
        <v>252</v>
      </c>
    </row>
    <row r="47" spans="1:3" x14ac:dyDescent="0.35">
      <c r="A47" s="2" t="s">
        <v>5</v>
      </c>
      <c r="B47" t="s">
        <v>21</v>
      </c>
    </row>
    <row r="49" spans="1:6" x14ac:dyDescent="0.35">
      <c r="A49" s="2" t="s">
        <v>7371</v>
      </c>
      <c r="B49" s="2" t="s">
        <v>7372</v>
      </c>
    </row>
    <row r="50" spans="1:6" x14ac:dyDescent="0.35">
      <c r="A50" s="2" t="s">
        <v>693</v>
      </c>
      <c r="B50" t="s">
        <v>15</v>
      </c>
      <c r="C50" t="s">
        <v>7</v>
      </c>
      <c r="D50" t="s">
        <v>35</v>
      </c>
      <c r="E50" t="s">
        <v>7377</v>
      </c>
      <c r="F50" s="8" t="s">
        <v>7376</v>
      </c>
    </row>
    <row r="51" spans="1:6" x14ac:dyDescent="0.35">
      <c r="A51" s="3" t="s">
        <v>7354</v>
      </c>
      <c r="C51">
        <v>2</v>
      </c>
      <c r="D51">
        <v>1</v>
      </c>
      <c r="E51">
        <v>3</v>
      </c>
      <c r="F51" s="9">
        <f>GETPIVOTDATA("Certified people",$A$49,"Années (Date Certified)",2010)</f>
        <v>3</v>
      </c>
    </row>
    <row r="52" spans="1:6" x14ac:dyDescent="0.35">
      <c r="A52" s="3" t="s">
        <v>7356</v>
      </c>
      <c r="B52">
        <v>1</v>
      </c>
      <c r="C52">
        <v>2</v>
      </c>
      <c r="D52">
        <v>1</v>
      </c>
      <c r="E52">
        <v>4</v>
      </c>
      <c r="F52" s="9">
        <f>F51+GETPIVOTDATA("Certified people",$A$49,"Années (Date Certified)",2012)</f>
        <v>7</v>
      </c>
    </row>
    <row r="53" spans="1:6" x14ac:dyDescent="0.35">
      <c r="A53" s="3" t="s">
        <v>7357</v>
      </c>
      <c r="B53">
        <v>1</v>
      </c>
      <c r="C53">
        <v>3</v>
      </c>
      <c r="D53">
        <v>1</v>
      </c>
      <c r="E53">
        <v>5</v>
      </c>
      <c r="F53" s="9">
        <f>F52+GETPIVOTDATA("Certified people",$A$49,"Années (Date Certified)",2013)</f>
        <v>12</v>
      </c>
    </row>
    <row r="54" spans="1:6" x14ac:dyDescent="0.35">
      <c r="A54" s="3" t="s">
        <v>7358</v>
      </c>
      <c r="B54">
        <v>1</v>
      </c>
      <c r="C54">
        <v>4</v>
      </c>
      <c r="D54">
        <v>1</v>
      </c>
      <c r="E54">
        <v>6</v>
      </c>
      <c r="F54" s="9">
        <f t="shared" ref="F54:F65" si="0">F53+GETPIVOTDATA("Certified people",$A$49,"Années (Date Certified)",2013)</f>
        <v>17</v>
      </c>
    </row>
    <row r="55" spans="1:6" x14ac:dyDescent="0.35">
      <c r="A55" s="3" t="s">
        <v>7359</v>
      </c>
      <c r="C55">
        <v>6</v>
      </c>
      <c r="E55">
        <v>6</v>
      </c>
      <c r="F55" s="9">
        <f t="shared" si="0"/>
        <v>22</v>
      </c>
    </row>
    <row r="56" spans="1:6" x14ac:dyDescent="0.35">
      <c r="A56" s="3" t="s">
        <v>7360</v>
      </c>
      <c r="C56">
        <v>4</v>
      </c>
      <c r="E56">
        <v>4</v>
      </c>
      <c r="F56" s="9">
        <f t="shared" si="0"/>
        <v>27</v>
      </c>
    </row>
    <row r="57" spans="1:6" x14ac:dyDescent="0.35">
      <c r="A57" s="3" t="s">
        <v>7361</v>
      </c>
      <c r="B57">
        <v>1</v>
      </c>
      <c r="C57">
        <v>6</v>
      </c>
      <c r="E57">
        <v>7</v>
      </c>
      <c r="F57" s="9">
        <f t="shared" si="0"/>
        <v>32</v>
      </c>
    </row>
    <row r="58" spans="1:6" x14ac:dyDescent="0.35">
      <c r="A58" s="3" t="s">
        <v>7362</v>
      </c>
      <c r="B58">
        <v>2</v>
      </c>
      <c r="C58">
        <v>6</v>
      </c>
      <c r="E58">
        <v>8</v>
      </c>
      <c r="F58" s="9">
        <f t="shared" si="0"/>
        <v>37</v>
      </c>
    </row>
    <row r="59" spans="1:6" x14ac:dyDescent="0.35">
      <c r="A59" s="3" t="s">
        <v>7363</v>
      </c>
      <c r="B59">
        <v>3</v>
      </c>
      <c r="C59">
        <v>7</v>
      </c>
      <c r="D59">
        <v>1</v>
      </c>
      <c r="E59">
        <v>11</v>
      </c>
      <c r="F59" s="9">
        <f t="shared" si="0"/>
        <v>42</v>
      </c>
    </row>
    <row r="60" spans="1:6" x14ac:dyDescent="0.35">
      <c r="A60" s="3" t="s">
        <v>7364</v>
      </c>
      <c r="B60">
        <v>5</v>
      </c>
      <c r="C60">
        <v>6</v>
      </c>
      <c r="E60">
        <v>11</v>
      </c>
      <c r="F60" s="9">
        <f t="shared" si="0"/>
        <v>47</v>
      </c>
    </row>
    <row r="61" spans="1:6" x14ac:dyDescent="0.35">
      <c r="A61" s="3" t="s">
        <v>7365</v>
      </c>
      <c r="B61">
        <v>10</v>
      </c>
      <c r="C61">
        <v>4</v>
      </c>
      <c r="E61">
        <v>14</v>
      </c>
      <c r="F61" s="9">
        <f t="shared" si="0"/>
        <v>52</v>
      </c>
    </row>
    <row r="62" spans="1:6" x14ac:dyDescent="0.35">
      <c r="A62" s="3" t="s">
        <v>7366</v>
      </c>
      <c r="B62">
        <v>32</v>
      </c>
      <c r="C62">
        <v>2</v>
      </c>
      <c r="D62">
        <v>1</v>
      </c>
      <c r="E62">
        <v>35</v>
      </c>
      <c r="F62" s="9">
        <f t="shared" si="0"/>
        <v>57</v>
      </c>
    </row>
    <row r="63" spans="1:6" x14ac:dyDescent="0.35">
      <c r="A63" s="3" t="s">
        <v>7367</v>
      </c>
      <c r="B63">
        <v>38</v>
      </c>
      <c r="C63">
        <v>8</v>
      </c>
      <c r="E63">
        <v>46</v>
      </c>
      <c r="F63" s="9">
        <f t="shared" si="0"/>
        <v>62</v>
      </c>
    </row>
    <row r="64" spans="1:6" x14ac:dyDescent="0.35">
      <c r="A64" s="3" t="s">
        <v>7368</v>
      </c>
      <c r="B64">
        <v>48</v>
      </c>
      <c r="C64">
        <v>12</v>
      </c>
      <c r="E64">
        <v>60</v>
      </c>
      <c r="F64" s="9">
        <f t="shared" si="0"/>
        <v>67</v>
      </c>
    </row>
    <row r="65" spans="1:6" x14ac:dyDescent="0.35">
      <c r="A65" s="3" t="s">
        <v>7369</v>
      </c>
      <c r="B65">
        <v>25</v>
      </c>
      <c r="C65">
        <v>6</v>
      </c>
      <c r="D65">
        <v>1</v>
      </c>
      <c r="E65">
        <v>32</v>
      </c>
      <c r="F65" s="9">
        <f t="shared" si="0"/>
        <v>72</v>
      </c>
    </row>
    <row r="66" spans="1:6" x14ac:dyDescent="0.35">
      <c r="A66" s="3" t="s">
        <v>7377</v>
      </c>
      <c r="B66">
        <v>167</v>
      </c>
      <c r="C66">
        <v>78</v>
      </c>
      <c r="D66">
        <v>7</v>
      </c>
      <c r="E66">
        <v>252</v>
      </c>
    </row>
  </sheetData>
  <pageMargins left="0.7" right="0.7" top="0.75" bottom="0.75" header="0.3" footer="0.3"/>
  <pageSetup paperSize="9" orientation="portrait" horizontalDpi="0" verticalDpi="0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39A4F3F0A64F8EC69155973CAAE2" ma:contentTypeVersion="" ma:contentTypeDescription="Crée un document." ma:contentTypeScope="" ma:versionID="e35f51f3e13b69dd34cd539e68c98c12">
  <xsd:schema xmlns:xsd="http://www.w3.org/2001/XMLSchema" xmlns:xs="http://www.w3.org/2001/XMLSchema" xmlns:p="http://schemas.microsoft.com/office/2006/metadata/properties" xmlns:ns2="70c674b2-b11f-407b-ac8d-2cfca298f8a4" xmlns:ns3="23b363c4-bc02-40f6-9efd-2b1ab6810c22" xmlns:ns4="774cbab6-9f9a-4289-aae3-e57d865cc6b2" targetNamespace="http://schemas.microsoft.com/office/2006/metadata/properties" ma:root="true" ma:fieldsID="1ab4c4e8ab24f8dc2e3f6c2436442f00" ns2:_="" ns3:_="" ns4:_="">
    <xsd:import namespace="70c674b2-b11f-407b-ac8d-2cfca298f8a4"/>
    <xsd:import namespace="23b363c4-bc02-40f6-9efd-2b1ab6810c22"/>
    <xsd:import namespace="774cbab6-9f9a-4289-aae3-e57d865cc6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674b2-b11f-407b-ac8d-2cfca298f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363c4-bc02-40f6-9efd-2b1ab6810c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8c9e6fd-9a5c-40bc-b80f-e4e8f2b92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cbab6-9f9a-4289-aae3-e57d865cc6b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55973B3-9D61-4B7B-836C-77CF55B05DA9}" ma:internalName="TaxCatchAll" ma:showField="CatchAllData" ma:web="{763ed7b8-a347-4860-bdc4-fbbb3d4c61d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4cbab6-9f9a-4289-aae3-e57d865cc6b2" xsi:nil="true"/>
    <lcf76f155ced4ddcb4097134ff3c332f xmlns="23b363c4-bc02-40f6-9efd-2b1ab6810c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84D70-B094-4D12-AE9D-D2B087E8479E}"/>
</file>

<file path=customXml/itemProps2.xml><?xml version="1.0" encoding="utf-8"?>
<ds:datastoreItem xmlns:ds="http://schemas.openxmlformats.org/officeDocument/2006/customXml" ds:itemID="{F9D502F6-DC78-4F1B-8B13-AF45C2910C11}"/>
</file>

<file path=customXml/itemProps3.xml><?xml version="1.0" encoding="utf-8"?>
<ds:datastoreItem xmlns:ds="http://schemas.openxmlformats.org/officeDocument/2006/customXml" ds:itemID="{A0A99F5F-C88C-4498-9735-99B1A64F17B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INCOSE_SEP_Listing 2025-06-21</vt:lpstr>
      <vt:lpstr>INCOSE</vt:lpstr>
      <vt:lpstr>AFIS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Mornas</dc:creator>
  <cp:lastModifiedBy>Odile Mornas</cp:lastModifiedBy>
  <dcterms:created xsi:type="dcterms:W3CDTF">2025-06-21T13:10:19Z</dcterms:created>
  <dcterms:modified xsi:type="dcterms:W3CDTF">2025-06-22T17:11:00Z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0x010100D5ED39A4F3F0A64F8EC69155973CAAE2</vt:lpwstr>
  </property>
</Properties>
</file>